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y Drive\SDIAA P-72 Treasurer\2023\BUDGET DEVELOPMENT 2024\"/>
    </mc:Choice>
  </mc:AlternateContent>
  <xr:revisionPtr revIDLastSave="0" documentId="8_{1C0BA443-395C-4288-B746-14766818DAAB}" xr6:coauthVersionLast="47" xr6:coauthVersionMax="47" xr10:uidLastSave="{00000000-0000-0000-0000-000000000000}"/>
  <bookViews>
    <workbookView xWindow="-110" yWindow="-110" windowWidth="19420" windowHeight="10300" xr2:uid="{DD3CFA78-FE8B-452E-8126-E8C088507078}"/>
  </bookViews>
  <sheets>
    <sheet name="1. Budget wksheet" sheetId="1" r:id="rId1"/>
    <sheet name="2. Mileage" sheetId="2" r:id="rId2"/>
    <sheet name="3. Equipment" sheetId="3" r:id="rId3"/>
    <sheet name="4. Wkshops_Events" sheetId="5" r:id="rId4"/>
  </sheets>
  <definedNames>
    <definedName name="_xlnm.Print_Area" localSheetId="0">'1. Budget wksheet'!$A$1:$B$56</definedName>
    <definedName name="_xlnm.Print_Area" localSheetId="1">'2. Mileage'!$A$1:$K$37</definedName>
    <definedName name="_xlnm.Print_Area" localSheetId="2">'3. Equipment'!$A$1:$A$9</definedName>
    <definedName name="_xlnm.Print_Area" localSheetId="3">'4. Wkshops_Events'!$A$1:$E$65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5" l="1"/>
  <c r="E60" i="5" s="1"/>
  <c r="E58" i="5"/>
  <c r="E61" i="5" s="1"/>
  <c r="B48" i="5"/>
  <c r="E44" i="5" s="1"/>
  <c r="E42" i="5"/>
  <c r="E45" i="5" s="1"/>
  <c r="B33" i="5"/>
  <c r="E28" i="5" s="1"/>
  <c r="E26" i="5"/>
  <c r="E29" i="5" s="1"/>
  <c r="E9" i="5"/>
  <c r="E12" i="5" s="1"/>
  <c r="H37" i="2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19" i="2"/>
  <c r="H19" i="2" s="1"/>
  <c r="B40" i="1"/>
  <c r="B34" i="1"/>
  <c r="B16" i="5"/>
  <c r="E11" i="5" s="1"/>
  <c r="E13" i="5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B19" i="1"/>
  <c r="E62" i="5" l="1"/>
  <c r="E46" i="5"/>
  <c r="E30" i="5"/>
  <c r="H20" i="2"/>
  <c r="B41" i="1"/>
</calcChain>
</file>

<file path=xl/sharedStrings.xml><?xml version="1.0" encoding="utf-8"?>
<sst xmlns="http://schemas.openxmlformats.org/spreadsheetml/2006/main" count="224" uniqueCount="122">
  <si>
    <t>Category</t>
  </si>
  <si>
    <t>Amount</t>
  </si>
  <si>
    <t>A</t>
  </si>
  <si>
    <t>B</t>
  </si>
  <si>
    <t>C</t>
  </si>
  <si>
    <t>D</t>
  </si>
  <si>
    <t>E</t>
  </si>
  <si>
    <t>F</t>
  </si>
  <si>
    <t>G</t>
  </si>
  <si>
    <t>H</t>
  </si>
  <si>
    <t>Trip Purpose /Activity</t>
  </si>
  <si>
    <t>From Zip Code</t>
  </si>
  <si>
    <t>To Zip Code</t>
  </si>
  <si>
    <t>Round Trip Miles</t>
  </si>
  <si>
    <t># Round Trips</t>
  </si>
  <si>
    <t>Total Miles</t>
  </si>
  <si>
    <t>Reimburse-ment per Mile</t>
  </si>
  <si>
    <t>Total Expense</t>
  </si>
  <si>
    <t>Zip Codes of Past Assemblies &amp; Events</t>
  </si>
  <si>
    <t>D x E</t>
  </si>
  <si>
    <t>F x G</t>
  </si>
  <si>
    <t>Mission Valley</t>
  </si>
  <si>
    <t>Bonita</t>
  </si>
  <si>
    <t>El Cajon</t>
  </si>
  <si>
    <t>Chula Vista</t>
  </si>
  <si>
    <t>Poway</t>
  </si>
  <si>
    <t>Carlsbad</t>
  </si>
  <si>
    <t>Oceanside</t>
  </si>
  <si>
    <t>Brawley</t>
  </si>
  <si>
    <t>2024 Budget Request Form (Chairs)</t>
  </si>
  <si>
    <t>Workshops / Events</t>
  </si>
  <si>
    <t>Select one: __ hybrid  ___virtual  __ in-person</t>
  </si>
  <si>
    <t>EXPENSES</t>
  </si>
  <si>
    <t>7th tradition</t>
  </si>
  <si>
    <t>TOTAL EXPENSES</t>
  </si>
  <si>
    <t>CONTRIBUTIONS/INCOME</t>
  </si>
  <si>
    <t>Other (list)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</si>
  <si>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Facility Rent</t>
    </r>
  </si>
  <si>
    <t>Oral interpretation-Spanish ($50/hr per interpreter)</t>
  </si>
  <si>
    <t>ASL interpretation ($65/hr per interpreter)</t>
  </si>
  <si>
    <t>Refreshments</t>
  </si>
  <si>
    <t>Supplies</t>
  </si>
  <si>
    <t>Copies</t>
  </si>
  <si>
    <t>Literature</t>
  </si>
  <si>
    <t>Mileage Reimbursement*</t>
  </si>
  <si>
    <t xml:space="preserve">Other (describe): </t>
  </si>
  <si>
    <t>Committee:</t>
  </si>
  <si>
    <t>Requestor Name:</t>
  </si>
  <si>
    <t>a)  Supplies</t>
  </si>
  <si>
    <t>b)  Copies</t>
  </si>
  <si>
    <t>e)  Rent (for in-person committee meetings)</t>
  </si>
  <si>
    <t>f)  Computer software/subscriptions</t>
  </si>
  <si>
    <t>f)  Other (describe):</t>
  </si>
  <si>
    <t>c)  Literature</t>
  </si>
  <si>
    <t xml:space="preserve">f)  Workshop 1 (list title): </t>
  </si>
  <si>
    <t xml:space="preserve">g)  Workshop 2 (list title): </t>
  </si>
  <si>
    <t>i)  Other (describe):</t>
  </si>
  <si>
    <t>Mileage Worksheet</t>
  </si>
  <si>
    <t xml:space="preserve">ACM mtgs </t>
  </si>
  <si>
    <t xml:space="preserve">Committees and officers are encouraged to limit copies and go paperless when possible. </t>
  </si>
  <si>
    <t xml:space="preserve">These are expenses related to OPERATING the committee and working with Area 08. Examples: mileage to attend ACMs, assemblies, and area events; copies for committee meetings.  </t>
  </si>
  <si>
    <t xml:space="preserve">Notes: Do not budget for a Zoom subscription. Committee's use the Area's  Zoom account. 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</si>
  <si>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Subtotal:  Operations Expenses </t>
    </r>
  </si>
  <si>
    <r>
      <t>2.</t>
    </r>
    <r>
      <rPr>
        <b/>
        <sz val="12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Committee Program Expenses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</si>
  <si>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Subtotal 2:  Program Expenses </t>
    </r>
  </si>
  <si>
    <r>
      <t xml:space="preserve">Note: The Area may support </t>
    </r>
    <r>
      <rPr>
        <i/>
        <u/>
        <sz val="11"/>
        <color theme="1"/>
        <rFont val="Calibri"/>
        <family val="2"/>
        <scheme val="minor"/>
      </rPr>
      <t>part</t>
    </r>
    <r>
      <rPr>
        <i/>
        <sz val="11"/>
        <color theme="1"/>
        <rFont val="Calibri"/>
        <family val="2"/>
        <scheme val="minor"/>
      </rPr>
      <t xml:space="preserve"> of the cost to attend an outside event.  </t>
    </r>
  </si>
  <si>
    <r>
      <t xml:space="preserve">d)  Operations Mileage* </t>
    </r>
    <r>
      <rPr>
        <i/>
        <sz val="11"/>
        <color rgb="FFFF0000"/>
        <rFont val="Calibri"/>
        <family val="2"/>
        <scheme val="minor"/>
      </rPr>
      <t>Complete the mileage worksheet p. 2.</t>
    </r>
  </si>
  <si>
    <r>
      <t xml:space="preserve">h)  Public Information Events (list </t>
    </r>
    <r>
      <rPr>
        <u/>
        <sz val="11"/>
        <color theme="1"/>
        <rFont val="Calibri"/>
        <family val="2"/>
        <scheme val="minor"/>
      </rPr>
      <t>numbe</t>
    </r>
    <r>
      <rPr>
        <sz val="11"/>
        <color theme="1"/>
        <rFont val="Calibri"/>
        <family val="2"/>
        <scheme val="minor"/>
      </rPr>
      <t xml:space="preserve">r of events):  </t>
    </r>
  </si>
  <si>
    <r>
      <t xml:space="preserve">h)  Fellowship Events (list </t>
    </r>
    <r>
      <rPr>
        <u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events):  </t>
    </r>
  </si>
  <si>
    <r>
      <t xml:space="preserve">d)  Program Mileage* </t>
    </r>
    <r>
      <rPr>
        <i/>
        <sz val="11"/>
        <color rgb="FFFF0000"/>
        <rFont val="Calibri"/>
        <family val="2"/>
        <scheme val="minor"/>
      </rPr>
      <t>Complete the mileage worksheet page 2.</t>
    </r>
  </si>
  <si>
    <r>
      <t xml:space="preserve">e)  Equipment**  </t>
    </r>
    <r>
      <rPr>
        <i/>
        <sz val="11"/>
        <color rgb="FFFF0000"/>
        <rFont val="Calibri"/>
        <family val="2"/>
        <scheme val="minor"/>
      </rPr>
      <t>Complete the Equipment Request Form page 3.</t>
    </r>
  </si>
  <si>
    <r>
      <t xml:space="preserve">These are expenses related to the committee's </t>
    </r>
    <r>
      <rPr>
        <i/>
        <sz val="11"/>
        <color theme="1"/>
        <rFont val="Calibri"/>
        <family val="2"/>
        <scheme val="minor"/>
      </rPr>
      <t>PURPOSE</t>
    </r>
    <r>
      <rPr>
        <sz val="11"/>
        <color theme="1"/>
        <rFont val="Calibri"/>
        <family val="2"/>
        <scheme val="minor"/>
      </rPr>
      <t xml:space="preserve"> - Examples: providing services, literature and information; outreach to the fellowship or to outside organizations; preserving archives, etc.</t>
    </r>
  </si>
  <si>
    <t>Many committees budget only for mileage under operations expenses, especially if they meet online.</t>
  </si>
  <si>
    <r>
      <t xml:space="preserve">Note: </t>
    </r>
    <r>
      <rPr>
        <i/>
        <sz val="11"/>
        <color theme="1"/>
        <rFont val="Calibri"/>
        <family val="2"/>
        <scheme val="minor"/>
      </rPr>
      <t>Subtotals and the total budget request are automatically calculated.</t>
    </r>
  </si>
  <si>
    <t xml:space="preserve">TOTAL Mileage for Committee Operations </t>
  </si>
  <si>
    <t>Mileage for Committee Program Work</t>
  </si>
  <si>
    <t>Example:  ACM in-person meetings</t>
  </si>
  <si>
    <t>Mileage for Commmittee Operations</t>
  </si>
  <si>
    <t>Sample Zip Codes</t>
  </si>
  <si>
    <t>Area Storeage</t>
  </si>
  <si>
    <t>TOTAL Mileage for Committee Program Work</t>
  </si>
  <si>
    <t>SD Central Office</t>
  </si>
  <si>
    <t>No Cnty Central Off</t>
  </si>
  <si>
    <t>Examples: mileage to attend ACMs, assemblies, committee meetings and area events.</t>
  </si>
  <si>
    <t>Mileage to support: literature sales, information displays, outreach to professional organizations,  archiving history, meetings at military bases, revised Structure and Guidelins, the Area's technology needs, production of the newsletter, etc.</t>
  </si>
  <si>
    <r>
      <t xml:space="preserve">* Note: </t>
    </r>
    <r>
      <rPr>
        <i/>
        <sz val="11"/>
        <color theme="1"/>
        <rFont val="Calibri"/>
        <family val="2"/>
        <scheme val="minor"/>
      </rPr>
      <t xml:space="preserve">Committees are encouraged to co-sponsor workshops with districts and collect a 7th tradition at events to help with costs.  </t>
    </r>
  </si>
  <si>
    <t>Name of Workshop/Event:</t>
  </si>
  <si>
    <t>Co-sponsor(s) e.g., districts or other committees*</t>
  </si>
  <si>
    <r>
      <t>TOTAL CONTRIB/INCOME</t>
    </r>
    <r>
      <rPr>
        <sz val="11"/>
        <color theme="1"/>
        <rFont val="Calibri"/>
        <family val="2"/>
        <scheme val="minor"/>
      </rPr>
      <t xml:space="preserve"> </t>
    </r>
  </si>
  <si>
    <t>Expenses</t>
  </si>
  <si>
    <t>minus Contributions</t>
  </si>
  <si>
    <t>Budget for Workshop/Event</t>
  </si>
  <si>
    <t>)</t>
  </si>
  <si>
    <t>Equipment Request</t>
  </si>
  <si>
    <t xml:space="preserve">Description of equipment requested: </t>
  </si>
  <si>
    <t xml:space="preserve">Purpose - Why is this equipment needed? </t>
  </si>
  <si>
    <r>
      <rPr>
        <b/>
        <sz val="11"/>
        <color theme="1"/>
        <rFont val="Calibri"/>
        <family val="2"/>
        <scheme val="minor"/>
      </rPr>
      <t xml:space="preserve">Estimated cost: 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i/>
        <sz val="11"/>
        <color theme="1"/>
        <rFont val="Calibri"/>
        <family val="2"/>
        <scheme val="minor"/>
      </rPr>
      <t xml:space="preserve">Attach any information on the equipment and pricing or include links to the pricing. </t>
    </r>
    <r>
      <rPr>
        <sz val="11"/>
        <color theme="1"/>
        <rFont val="Calibri"/>
        <family val="2"/>
        <scheme val="minor"/>
      </rPr>
      <t xml:space="preserve">    </t>
    </r>
  </si>
  <si>
    <t>Committee-Specific Budget Items</t>
  </si>
  <si>
    <r>
      <rPr>
        <b/>
        <sz val="11"/>
        <color theme="1"/>
        <rFont val="Calibri"/>
        <family val="2"/>
        <scheme val="minor"/>
      </rPr>
      <t>Grapevine/ La Viña Committee:</t>
    </r>
    <r>
      <rPr>
        <sz val="11"/>
        <color theme="1"/>
        <rFont val="Calibri"/>
        <family val="2"/>
        <scheme val="minor"/>
      </rPr>
      <t xml:space="preserve">   J.02. Literature</t>
    </r>
  </si>
  <si>
    <r>
      <rPr>
        <b/>
        <sz val="11"/>
        <color theme="1"/>
        <rFont val="Calibri"/>
        <family val="2"/>
        <scheme val="minor"/>
      </rPr>
      <t>Literature Committee:</t>
    </r>
    <r>
      <rPr>
        <sz val="11"/>
        <color theme="1"/>
        <rFont val="Calibri"/>
        <family val="2"/>
        <scheme val="minor"/>
      </rPr>
      <t xml:space="preserve">  J.03. Literature</t>
    </r>
  </si>
  <si>
    <r>
      <rPr>
        <b/>
        <sz val="11"/>
        <color theme="1"/>
        <rFont val="Calibri"/>
        <family val="2"/>
        <scheme val="minor"/>
      </rPr>
      <t>IT Committee:</t>
    </r>
    <r>
      <rPr>
        <sz val="11"/>
        <color theme="1"/>
        <rFont val="Calibri"/>
        <family val="2"/>
        <scheme val="minor"/>
      </rPr>
      <t xml:space="preserve">  L.19  Zoom License  </t>
    </r>
  </si>
  <si>
    <r>
      <t>Total Committee Budget Request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for 2024</t>
    </r>
  </si>
  <si>
    <r>
      <rPr>
        <b/>
        <sz val="11"/>
        <color theme="1"/>
        <rFont val="Calibri"/>
        <family val="2"/>
        <scheme val="minor"/>
      </rPr>
      <t xml:space="preserve">Archives Committee: </t>
    </r>
    <r>
      <rPr>
        <sz val="11"/>
        <color theme="1"/>
        <rFont val="Calibri"/>
        <family val="2"/>
        <scheme val="minor"/>
      </rPr>
      <t xml:space="preserve">  K.02. Area Events:  R.O.O.T.S.</t>
    </r>
  </si>
  <si>
    <r>
      <rPr>
        <b/>
        <sz val="11"/>
        <color theme="1"/>
        <rFont val="Calibri"/>
        <family val="2"/>
        <scheme val="minor"/>
      </rPr>
      <t xml:space="preserve">Archives Committee: </t>
    </r>
    <r>
      <rPr>
        <sz val="11"/>
        <color theme="1"/>
        <rFont val="Calibri"/>
        <family val="2"/>
        <scheme val="minor"/>
      </rPr>
      <t>L.18.  Archives Storage</t>
    </r>
  </si>
  <si>
    <r>
      <rPr>
        <b/>
        <sz val="11"/>
        <color rgb="FF000000"/>
        <rFont val="Calibri"/>
        <family val="2"/>
      </rPr>
      <t xml:space="preserve">IT Committee: </t>
    </r>
    <r>
      <rPr>
        <sz val="11"/>
        <color rgb="FF000000"/>
        <rFont val="Calibri"/>
        <family val="2"/>
      </rPr>
      <t>M.01. IT equipment, repair</t>
    </r>
  </si>
  <si>
    <r>
      <rPr>
        <b/>
        <sz val="11"/>
        <color rgb="FF000000"/>
        <rFont val="Calibri"/>
        <family val="2"/>
      </rPr>
      <t xml:space="preserve">IT Committee: </t>
    </r>
    <r>
      <rPr>
        <sz val="11"/>
        <color rgb="FF000000"/>
        <rFont val="Calibri"/>
        <family val="2"/>
      </rPr>
      <t>M.01a. Software and Subscriptions</t>
    </r>
  </si>
  <si>
    <r>
      <rPr>
        <b/>
        <sz val="11"/>
        <color rgb="FF000000"/>
        <rFont val="Calibri"/>
        <family val="2"/>
      </rPr>
      <t xml:space="preserve">IT Committee: </t>
    </r>
    <r>
      <rPr>
        <sz val="11"/>
        <color rgb="FF000000"/>
        <rFont val="Calibri"/>
        <family val="2"/>
      </rPr>
      <t>M.02. IT Supplies</t>
    </r>
  </si>
  <si>
    <r>
      <rPr>
        <b/>
        <sz val="11"/>
        <color rgb="FF000000"/>
        <rFont val="Calibri"/>
        <family val="2"/>
      </rPr>
      <t xml:space="preserve">IT Committee: </t>
    </r>
    <r>
      <rPr>
        <sz val="11"/>
        <color rgb="FF000000"/>
        <rFont val="Calibri"/>
        <family val="2"/>
      </rPr>
      <t xml:space="preserve"> M.04. Area Website, Hosting </t>
    </r>
  </si>
  <si>
    <r>
      <t>IT Committee:</t>
    </r>
    <r>
      <rPr>
        <sz val="11"/>
        <color rgb="FF000000"/>
        <rFont val="Calibri"/>
        <family val="2"/>
      </rPr>
      <t xml:space="preserve">  K.07. I.T. Conference</t>
    </r>
  </si>
  <si>
    <r>
      <t xml:space="preserve">a)  </t>
    </r>
    <r>
      <rPr>
        <sz val="11"/>
        <color theme="1"/>
        <rFont val="Calibri"/>
        <family val="2"/>
        <scheme val="minor"/>
      </rPr>
      <t>PRAASA 2024 (location: San Francisco)</t>
    </r>
  </si>
  <si>
    <r>
      <t xml:space="preserve">d)  </t>
    </r>
    <r>
      <rPr>
        <sz val="11"/>
        <color theme="1"/>
        <rFont val="Calibri"/>
        <family val="2"/>
        <scheme val="minor"/>
      </rPr>
      <t>Other (describe):</t>
    </r>
  </si>
  <si>
    <r>
      <t>Committee-Sponsored Workshops and Events ***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 workshops and events worksheet is included as a tool to assist committees with estimating costs. Committees are encouraged to co-sponsor workshops with districts and collect a 7th tradition at events to help with costs.</t>
    </r>
  </si>
  <si>
    <r>
      <rPr>
        <b/>
        <i/>
        <sz val="13"/>
        <color theme="9" tint="-0.249977111117893"/>
        <rFont val="Calibri"/>
        <family val="2"/>
        <scheme val="minor"/>
      </rPr>
      <t>Important:  Write and attach an explanation for any new budget items or cost increases over last year.</t>
    </r>
    <r>
      <rPr>
        <b/>
        <sz val="11"/>
        <color theme="9" tint="-0.249977111117893"/>
        <rFont val="Calibri"/>
        <family val="2"/>
        <scheme val="minor"/>
      </rPr>
      <t xml:space="preserve"> </t>
    </r>
  </si>
  <si>
    <t>This section is only for the committees listed below.</t>
  </si>
  <si>
    <t>NOTE: These are separate line items and NOT totaled above with the committee budget.</t>
  </si>
  <si>
    <r>
      <t>1.</t>
    </r>
    <r>
      <rPr>
        <b/>
        <sz val="12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  <scheme val="minor"/>
      </rPr>
      <t xml:space="preserve"> Committee Operations Expenses</t>
    </r>
    <r>
      <rPr>
        <sz val="12"/>
        <color theme="1"/>
        <rFont val="Calibri"/>
        <family val="2"/>
        <scheme val="minor"/>
      </rPr>
      <t xml:space="preserve">  </t>
    </r>
  </si>
  <si>
    <r>
      <t>3.</t>
    </r>
    <r>
      <rPr>
        <b/>
        <sz val="12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 xml:space="preserve">Outside Events </t>
    </r>
  </si>
  <si>
    <t xml:space="preserve">Subtotal 3 - Outside Events </t>
  </si>
  <si>
    <t>Example:  Storage Unit to pick up literature</t>
  </si>
  <si>
    <t>Complete columns A through E for each type of trip. DO NOT ENTER ANY DATA IN COLUMNS F, G OR H.    Columns F and H will be automatically calculated.</t>
  </si>
  <si>
    <t>Facility Rent</t>
  </si>
  <si>
    <t xml:space="preserve">Estimated cost:                         Attach any information on the equipment and pricing or include links to the pricing.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</si>
</sst>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6633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3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49A9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ABAB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14" xfId="0" applyFill="1" applyBorder="1"/>
    <xf numFmtId="0" fontId="0" fillId="2" borderId="0" xfId="0" applyFill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right" vertical="center" wrapText="1"/>
    </xf>
    <xf numFmtId="8" fontId="10" fillId="4" borderId="18" xfId="0" applyNumberFormat="1" applyFont="1" applyFill="1" applyBorder="1" applyAlignment="1">
      <alignment horizontal="right" vertical="center" wrapText="1"/>
    </xf>
    <xf numFmtId="8" fontId="10" fillId="4" borderId="19" xfId="0" applyNumberFormat="1" applyFont="1" applyFill="1" applyBorder="1" applyAlignment="1">
      <alignment horizontal="right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horizontal="right" vertical="center" wrapText="1"/>
    </xf>
    <xf numFmtId="8" fontId="9" fillId="0" borderId="23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0" xfId="0" applyFont="1"/>
    <xf numFmtId="0" fontId="0" fillId="0" borderId="13" xfId="0" applyBorder="1"/>
    <xf numFmtId="0" fontId="0" fillId="0" borderId="1" xfId="0" applyBorder="1"/>
    <xf numFmtId="0" fontId="0" fillId="0" borderId="6" xfId="0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0" fillId="0" borderId="4" xfId="0" applyBorder="1" applyAlignment="1">
      <alignment wrapText="1"/>
    </xf>
    <xf numFmtId="44" fontId="0" fillId="0" borderId="5" xfId="0" applyNumberFormat="1" applyBorder="1" applyAlignment="1">
      <alignment horizontal="left"/>
    </xf>
    <xf numFmtId="0" fontId="1" fillId="0" borderId="8" xfId="0" applyFont="1" applyBorder="1" applyAlignment="1">
      <alignment wrapText="1"/>
    </xf>
    <xf numFmtId="44" fontId="0" fillId="0" borderId="0" xfId="0" applyNumberFormat="1"/>
    <xf numFmtId="0" fontId="0" fillId="0" borderId="6" xfId="0" applyBorder="1" applyAlignment="1">
      <alignment horizontal="left" wrapText="1"/>
    </xf>
    <xf numFmtId="44" fontId="0" fillId="0" borderId="7" xfId="0" applyNumberForma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44" fontId="0" fillId="0" borderId="5" xfId="0" applyNumberFormat="1" applyBorder="1"/>
    <xf numFmtId="0" fontId="2" fillId="0" borderId="6" xfId="0" applyFont="1" applyBorder="1" applyAlignment="1">
      <alignment horizontal="left" wrapText="1"/>
    </xf>
    <xf numFmtId="0" fontId="12" fillId="0" borderId="0" xfId="0" applyFont="1"/>
    <xf numFmtId="0" fontId="0" fillId="0" borderId="28" xfId="0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0" xfId="0" applyFont="1" applyFill="1"/>
    <xf numFmtId="44" fontId="3" fillId="0" borderId="7" xfId="0" applyNumberFormat="1" applyFont="1" applyBorder="1"/>
    <xf numFmtId="0" fontId="2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6" xfId="0" applyFont="1" applyBorder="1"/>
    <xf numFmtId="44" fontId="0" fillId="0" borderId="7" xfId="0" applyNumberFormat="1" applyFont="1" applyBorder="1"/>
    <xf numFmtId="0" fontId="0" fillId="0" borderId="6" xfId="0" applyFont="1" applyBorder="1" applyAlignment="1">
      <alignment horizontal="left" wrapText="1"/>
    </xf>
    <xf numFmtId="44" fontId="0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44" fontId="0" fillId="0" borderId="0" xfId="0" applyNumberFormat="1" applyFont="1"/>
    <xf numFmtId="0" fontId="1" fillId="0" borderId="27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0" xfId="0" applyFont="1"/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9" borderId="33" xfId="0" applyFill="1" applyBorder="1"/>
    <xf numFmtId="0" fontId="0" fillId="9" borderId="32" xfId="0" applyFill="1" applyBorder="1"/>
    <xf numFmtId="0" fontId="5" fillId="0" borderId="12" xfId="0" applyFont="1" applyBorder="1" applyAlignment="1">
      <alignment horizontal="left" vertical="center" indent="5"/>
    </xf>
    <xf numFmtId="44" fontId="0" fillId="0" borderId="7" xfId="0" applyNumberFormat="1" applyBorder="1" applyAlignment="1"/>
    <xf numFmtId="44" fontId="1" fillId="0" borderId="9" xfId="0" applyNumberFormat="1" applyFont="1" applyBorder="1" applyAlignment="1">
      <alignment wrapText="1"/>
    </xf>
    <xf numFmtId="0" fontId="0" fillId="0" borderId="4" xfId="0" applyFill="1" applyBorder="1" applyAlignment="1">
      <alignment wrapText="1"/>
    </xf>
    <xf numFmtId="44" fontId="0" fillId="0" borderId="5" xfId="0" applyNumberFormat="1" applyBorder="1" applyAlignment="1"/>
    <xf numFmtId="0" fontId="0" fillId="0" borderId="6" xfId="0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4" fontId="1" fillId="0" borderId="9" xfId="0" applyNumberFormat="1" applyFont="1" applyBorder="1" applyAlignment="1"/>
    <xf numFmtId="44" fontId="0" fillId="0" borderId="35" xfId="0" applyNumberFormat="1" applyBorder="1" applyAlignment="1"/>
    <xf numFmtId="0" fontId="13" fillId="0" borderId="36" xfId="0" applyFont="1" applyBorder="1" applyAlignment="1">
      <alignment horizontal="left" wrapText="1"/>
    </xf>
    <xf numFmtId="44" fontId="0" fillId="0" borderId="37" xfId="0" applyNumberFormat="1" applyBorder="1" applyAlignment="1">
      <alignment wrapText="1"/>
    </xf>
    <xf numFmtId="0" fontId="1" fillId="0" borderId="17" xfId="0" applyFont="1" applyBorder="1" applyAlignment="1">
      <alignment horizontal="left" vertical="center" indent="7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2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29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5" fillId="0" borderId="30" xfId="0" applyFont="1" applyBorder="1" applyAlignment="1">
      <alignment wrapText="1"/>
    </xf>
    <xf numFmtId="44" fontId="5" fillId="8" borderId="9" xfId="0" applyNumberFormat="1" applyFont="1" applyFill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40" xfId="0" applyFont="1" applyBorder="1"/>
    <xf numFmtId="44" fontId="0" fillId="0" borderId="24" xfId="0" applyNumberFormat="1" applyFont="1" applyBorder="1"/>
    <xf numFmtId="0" fontId="0" fillId="0" borderId="36" xfId="0" applyFont="1" applyBorder="1"/>
    <xf numFmtId="44" fontId="0" fillId="0" borderId="37" xfId="0" applyNumberFormat="1" applyFont="1" applyBorder="1"/>
    <xf numFmtId="0" fontId="1" fillId="0" borderId="4" xfId="0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0" fontId="0" fillId="0" borderId="41" xfId="0" applyFont="1" applyBorder="1"/>
    <xf numFmtId="44" fontId="0" fillId="0" borderId="35" xfId="0" applyNumberFormat="1" applyFont="1" applyBorder="1"/>
    <xf numFmtId="0" fontId="0" fillId="0" borderId="14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44" fontId="0" fillId="0" borderId="5" xfId="0" applyNumberFormat="1" applyFont="1" applyBorder="1" applyAlignment="1">
      <alignment wrapText="1"/>
    </xf>
    <xf numFmtId="0" fontId="2" fillId="0" borderId="12" xfId="0" applyFont="1" applyBorder="1" applyAlignment="1">
      <alignment horizontal="left"/>
    </xf>
    <xf numFmtId="44" fontId="3" fillId="0" borderId="1" xfId="0" applyNumberFormat="1" applyFont="1" applyBorder="1"/>
    <xf numFmtId="0" fontId="3" fillId="0" borderId="8" xfId="0" applyFont="1" applyBorder="1" applyAlignment="1">
      <alignment horizontal="left" wrapText="1"/>
    </xf>
    <xf numFmtId="44" fontId="2" fillId="9" borderId="9" xfId="0" applyNumberFormat="1" applyFont="1" applyFill="1" applyBorder="1" applyAlignment="1">
      <alignment wrapText="1"/>
    </xf>
    <xf numFmtId="44" fontId="2" fillId="8" borderId="7" xfId="0" applyNumberFormat="1" applyFont="1" applyFill="1" applyBorder="1" applyAlignment="1">
      <alignment wrapText="1"/>
    </xf>
    <xf numFmtId="0" fontId="0" fillId="0" borderId="23" xfId="0" applyBorder="1"/>
    <xf numFmtId="44" fontId="0" fillId="0" borderId="23" xfId="0" applyNumberFormat="1" applyBorder="1"/>
    <xf numFmtId="49" fontId="19" fillId="0" borderId="23" xfId="0" applyNumberFormat="1" applyFont="1" applyBorder="1" applyAlignment="1">
      <alignment wrapText="1"/>
    </xf>
    <xf numFmtId="49" fontId="19" fillId="0" borderId="23" xfId="0" applyNumberFormat="1" applyFont="1" applyBorder="1"/>
    <xf numFmtId="49" fontId="20" fillId="0" borderId="23" xfId="0" applyNumberFormat="1" applyFont="1" applyBorder="1" applyAlignment="1">
      <alignment wrapText="1"/>
    </xf>
    <xf numFmtId="44" fontId="5" fillId="0" borderId="0" xfId="0" applyNumberFormat="1" applyFont="1" applyFill="1" applyBorder="1" applyAlignment="1">
      <alignment wrapText="1"/>
    </xf>
    <xf numFmtId="0" fontId="10" fillId="4" borderId="25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horizontal="right" vertical="center" wrapText="1"/>
    </xf>
    <xf numFmtId="8" fontId="10" fillId="4" borderId="42" xfId="0" applyNumberFormat="1" applyFont="1" applyFill="1" applyBorder="1" applyAlignment="1">
      <alignment horizontal="right" vertical="center" wrapText="1"/>
    </xf>
    <xf numFmtId="8" fontId="10" fillId="4" borderId="26" xfId="0" applyNumberFormat="1" applyFont="1" applyFill="1" applyBorder="1" applyAlignment="1">
      <alignment horizontal="righ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horizontal="right" vertical="center" wrapText="1"/>
    </xf>
    <xf numFmtId="8" fontId="9" fillId="0" borderId="46" xfId="0" applyNumberFormat="1" applyFont="1" applyBorder="1" applyAlignment="1">
      <alignment horizontal="righ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7" xfId="0" applyBorder="1"/>
    <xf numFmtId="0" fontId="11" fillId="5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9" fillId="0" borderId="48" xfId="0" applyFont="1" applyBorder="1" applyAlignment="1">
      <alignment horizontal="right" vertical="center" wrapText="1"/>
    </xf>
    <xf numFmtId="0" fontId="0" fillId="0" borderId="48" xfId="0" applyBorder="1"/>
    <xf numFmtId="0" fontId="0" fillId="0" borderId="9" xfId="0" applyBorder="1"/>
    <xf numFmtId="0" fontId="0" fillId="0" borderId="49" xfId="0" applyBorder="1"/>
    <xf numFmtId="0" fontId="0" fillId="0" borderId="50" xfId="0" applyBorder="1"/>
    <xf numFmtId="0" fontId="0" fillId="0" borderId="34" xfId="0" applyBorder="1"/>
    <xf numFmtId="8" fontId="9" fillId="0" borderId="5" xfId="0" applyNumberFormat="1" applyFont="1" applyBorder="1" applyAlignment="1">
      <alignment horizontal="right" vertical="center" wrapText="1"/>
    </xf>
    <xf numFmtId="8" fontId="9" fillId="0" borderId="7" xfId="0" applyNumberFormat="1" applyFont="1" applyBorder="1" applyAlignment="1">
      <alignment horizontal="right" vertical="center" wrapText="1"/>
    </xf>
    <xf numFmtId="8" fontId="9" fillId="5" borderId="9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0" fillId="10" borderId="0" xfId="0" applyFill="1"/>
    <xf numFmtId="0" fontId="1" fillId="0" borderId="0" xfId="0" applyFont="1" applyBorder="1" applyAlignment="1">
      <alignment horizontal="left" vertical="center" indent="7"/>
    </xf>
    <xf numFmtId="0" fontId="0" fillId="7" borderId="0" xfId="0" applyFill="1" applyBorder="1"/>
    <xf numFmtId="0" fontId="0" fillId="0" borderId="0" xfId="0" applyBorder="1" applyAlignment="1"/>
    <xf numFmtId="0" fontId="0" fillId="6" borderId="0" xfId="0" applyFill="1" applyBorder="1" applyAlignment="1"/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3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BAB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D3D3D"/>
      </a:dk1>
      <a:lt1>
        <a:sysClr val="window" lastClr="FFFAE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D586-AA27-484B-89EC-A3A335396FF2}">
  <dimension ref="A1:B56"/>
  <sheetViews>
    <sheetView tabSelected="1" view="pageBreakPreview" zoomScale="96" zoomScaleNormal="100" zoomScaleSheetLayoutView="96" workbookViewId="0"/>
  </sheetViews>
  <sheetFormatPr defaultRowHeight="14.5" x14ac:dyDescent="0.35"/>
  <cols>
    <col min="1" max="1" width="67" customWidth="1"/>
    <col min="2" max="2" width="18.08984375" style="29" customWidth="1"/>
  </cols>
  <sheetData>
    <row r="1" spans="1:2" ht="18.5" x14ac:dyDescent="0.45">
      <c r="A1" s="33" t="s">
        <v>29</v>
      </c>
      <c r="B1" s="34"/>
    </row>
    <row r="2" spans="1:2" x14ac:dyDescent="0.35">
      <c r="A2" s="49" t="s">
        <v>46</v>
      </c>
      <c r="B2" s="50"/>
    </row>
    <row r="3" spans="1:2" x14ac:dyDescent="0.35">
      <c r="A3" s="49" t="s">
        <v>47</v>
      </c>
      <c r="B3" s="50"/>
    </row>
    <row r="4" spans="1:2" x14ac:dyDescent="0.35">
      <c r="A4" s="51" t="s">
        <v>73</v>
      </c>
      <c r="B4" s="52"/>
    </row>
    <row r="5" spans="1:2" ht="15" thickBot="1" x14ac:dyDescent="0.4">
      <c r="A5" s="101"/>
      <c r="B5" s="102"/>
    </row>
    <row r="6" spans="1:2" ht="16" thickBot="1" x14ac:dyDescent="0.4">
      <c r="A6" s="112" t="s">
        <v>115</v>
      </c>
      <c r="B6" s="113"/>
    </row>
    <row r="7" spans="1:2" ht="32" customHeight="1" x14ac:dyDescent="0.35">
      <c r="A7" s="97" t="s">
        <v>60</v>
      </c>
      <c r="B7" s="98"/>
    </row>
    <row r="8" spans="1:2" x14ac:dyDescent="0.35">
      <c r="A8" s="97" t="s">
        <v>72</v>
      </c>
      <c r="B8" s="98"/>
    </row>
    <row r="9" spans="1:2" ht="15.5" customHeight="1" x14ac:dyDescent="0.35">
      <c r="A9" s="97" t="s">
        <v>61</v>
      </c>
      <c r="B9" s="98"/>
    </row>
    <row r="10" spans="1:2" ht="15.5" customHeight="1" thickBot="1" x14ac:dyDescent="0.4">
      <c r="A10" s="97" t="s">
        <v>59</v>
      </c>
      <c r="B10" s="98"/>
    </row>
    <row r="11" spans="1:2" x14ac:dyDescent="0.35">
      <c r="A11" s="105" t="s">
        <v>0</v>
      </c>
      <c r="B11" s="106" t="s">
        <v>1</v>
      </c>
    </row>
    <row r="12" spans="1:2" ht="15.5" customHeight="1" x14ac:dyDescent="0.35">
      <c r="A12" s="53" t="s">
        <v>48</v>
      </c>
      <c r="B12" s="54"/>
    </row>
    <row r="13" spans="1:2" ht="15.5" customHeight="1" x14ac:dyDescent="0.35">
      <c r="A13" s="53" t="s">
        <v>49</v>
      </c>
      <c r="B13" s="54"/>
    </row>
    <row r="14" spans="1:2" ht="15.5" customHeight="1" x14ac:dyDescent="0.35">
      <c r="A14" s="53" t="s">
        <v>66</v>
      </c>
      <c r="B14" s="54"/>
    </row>
    <row r="15" spans="1:2" ht="15.5" customHeight="1" x14ac:dyDescent="0.35">
      <c r="A15" s="53" t="s">
        <v>50</v>
      </c>
      <c r="B15" s="54"/>
    </row>
    <row r="16" spans="1:2" x14ac:dyDescent="0.35">
      <c r="A16" s="53" t="s">
        <v>70</v>
      </c>
      <c r="B16" s="54"/>
    </row>
    <row r="17" spans="1:2" ht="15.5" customHeight="1" x14ac:dyDescent="0.35">
      <c r="A17" s="53" t="s">
        <v>51</v>
      </c>
      <c r="B17" s="54"/>
    </row>
    <row r="18" spans="1:2" s="91" customFormat="1" ht="15.5" customHeight="1" x14ac:dyDescent="0.35">
      <c r="A18" s="53" t="s">
        <v>52</v>
      </c>
      <c r="B18" s="54"/>
    </row>
    <row r="19" spans="1:2" ht="16" thickBot="1" x14ac:dyDescent="0.4">
      <c r="A19" s="114" t="s">
        <v>62</v>
      </c>
      <c r="B19" s="115">
        <f>SUM(B12:B18)</f>
        <v>0</v>
      </c>
    </row>
    <row r="20" spans="1:2" ht="15" thickBot="1" x14ac:dyDescent="0.4">
      <c r="A20" s="107"/>
      <c r="B20" s="108"/>
    </row>
    <row r="21" spans="1:2" ht="16" thickBot="1" x14ac:dyDescent="0.4">
      <c r="A21" s="112" t="s">
        <v>63</v>
      </c>
      <c r="B21" s="113"/>
    </row>
    <row r="22" spans="1:2" s="20" customFormat="1" ht="31" customHeight="1" thickBot="1" x14ac:dyDescent="0.4">
      <c r="A22" s="109" t="s">
        <v>71</v>
      </c>
      <c r="B22" s="58"/>
    </row>
    <row r="23" spans="1:2" x14ac:dyDescent="0.35">
      <c r="A23" s="110" t="s">
        <v>48</v>
      </c>
      <c r="B23" s="111"/>
    </row>
    <row r="24" spans="1:2" x14ac:dyDescent="0.35">
      <c r="A24" s="53" t="s">
        <v>49</v>
      </c>
      <c r="B24" s="54"/>
    </row>
    <row r="25" spans="1:2" x14ac:dyDescent="0.35">
      <c r="A25" s="53" t="s">
        <v>53</v>
      </c>
      <c r="B25" s="54"/>
    </row>
    <row r="26" spans="1:2" x14ac:dyDescent="0.35">
      <c r="A26" s="53" t="s">
        <v>69</v>
      </c>
      <c r="B26" s="54"/>
    </row>
    <row r="27" spans="1:2" x14ac:dyDescent="0.35">
      <c r="A27" s="53" t="s">
        <v>70</v>
      </c>
      <c r="B27" s="54"/>
    </row>
    <row r="28" spans="1:2" ht="27.5" customHeight="1" x14ac:dyDescent="0.35">
      <c r="A28" s="57" t="s">
        <v>111</v>
      </c>
      <c r="B28" s="37"/>
    </row>
    <row r="29" spans="1:2" ht="15.5" customHeight="1" x14ac:dyDescent="0.35">
      <c r="A29" s="53" t="s">
        <v>54</v>
      </c>
      <c r="B29" s="54"/>
    </row>
    <row r="30" spans="1:2" ht="15.5" customHeight="1" x14ac:dyDescent="0.35">
      <c r="A30" s="53" t="s">
        <v>55</v>
      </c>
      <c r="B30" s="54"/>
    </row>
    <row r="31" spans="1:2" ht="15.5" customHeight="1" x14ac:dyDescent="0.35">
      <c r="A31" s="53" t="s">
        <v>67</v>
      </c>
      <c r="B31" s="54"/>
    </row>
    <row r="32" spans="1:2" x14ac:dyDescent="0.35">
      <c r="A32" s="53" t="s">
        <v>68</v>
      </c>
      <c r="B32" s="54"/>
    </row>
    <row r="33" spans="1:2" s="91" customFormat="1" x14ac:dyDescent="0.35">
      <c r="A33" s="53" t="s">
        <v>56</v>
      </c>
      <c r="B33" s="54"/>
    </row>
    <row r="34" spans="1:2" ht="16" thickBot="1" x14ac:dyDescent="0.4">
      <c r="A34" s="114" t="s">
        <v>64</v>
      </c>
      <c r="B34" s="115">
        <f>SUM(B23:B33)</f>
        <v>0</v>
      </c>
    </row>
    <row r="35" spans="1:2" x14ac:dyDescent="0.35">
      <c r="A35" s="103"/>
      <c r="B35" s="104"/>
    </row>
    <row r="36" spans="1:2" s="2" customFormat="1" ht="18.5" x14ac:dyDescent="0.45">
      <c r="A36" s="47" t="s">
        <v>116</v>
      </c>
      <c r="B36" s="46"/>
    </row>
    <row r="37" spans="1:2" ht="15.5" customHeight="1" x14ac:dyDescent="0.35">
      <c r="A37" s="48" t="s">
        <v>65</v>
      </c>
      <c r="B37" s="52"/>
    </row>
    <row r="38" spans="1:2" ht="15.5" customHeight="1" x14ac:dyDescent="0.35">
      <c r="A38" s="53" t="s">
        <v>109</v>
      </c>
      <c r="B38" s="54"/>
    </row>
    <row r="39" spans="1:2" s="91" customFormat="1" ht="15.5" customHeight="1" x14ac:dyDescent="0.35">
      <c r="A39" s="53" t="s">
        <v>110</v>
      </c>
      <c r="B39" s="54"/>
    </row>
    <row r="40" spans="1:2" ht="15.5" x14ac:dyDescent="0.35">
      <c r="A40" s="35" t="s">
        <v>117</v>
      </c>
      <c r="B40" s="116">
        <f>SUM(B38:B39)</f>
        <v>0</v>
      </c>
    </row>
    <row r="41" spans="1:2" s="2" customFormat="1" ht="19" thickBot="1" x14ac:dyDescent="0.5">
      <c r="A41" s="32" t="s">
        <v>101</v>
      </c>
      <c r="B41" s="96">
        <f>B19+B34+B40</f>
        <v>0</v>
      </c>
    </row>
    <row r="42" spans="1:2" s="2" customFormat="1" ht="18.5" x14ac:dyDescent="0.45">
      <c r="A42" s="99"/>
      <c r="B42" s="122"/>
    </row>
    <row r="43" spans="1:2" ht="34" customHeight="1" x14ac:dyDescent="0.4">
      <c r="A43" s="100" t="s">
        <v>112</v>
      </c>
      <c r="B43" s="73"/>
    </row>
    <row r="44" spans="1:2" ht="18.5" x14ac:dyDescent="0.45">
      <c r="A44" s="1" t="s">
        <v>97</v>
      </c>
    </row>
    <row r="45" spans="1:2" s="66" customFormat="1" x14ac:dyDescent="0.35">
      <c r="A45" s="36" t="s">
        <v>113</v>
      </c>
      <c r="B45" s="56"/>
    </row>
    <row r="46" spans="1:2" s="66" customFormat="1" x14ac:dyDescent="0.35">
      <c r="A46" s="36" t="s">
        <v>114</v>
      </c>
      <c r="B46" s="56"/>
    </row>
    <row r="47" spans="1:2" ht="15" customHeight="1" x14ac:dyDescent="0.35">
      <c r="A47" s="117" t="s">
        <v>98</v>
      </c>
      <c r="B47" s="118"/>
    </row>
    <row r="48" spans="1:2" x14ac:dyDescent="0.35">
      <c r="A48" s="117" t="s">
        <v>99</v>
      </c>
      <c r="B48" s="118"/>
    </row>
    <row r="49" spans="1:2" x14ac:dyDescent="0.35">
      <c r="A49" s="117" t="s">
        <v>102</v>
      </c>
      <c r="B49" s="118"/>
    </row>
    <row r="50" spans="1:2" x14ac:dyDescent="0.35">
      <c r="A50" s="117" t="s">
        <v>103</v>
      </c>
      <c r="B50" s="118"/>
    </row>
    <row r="51" spans="1:2" x14ac:dyDescent="0.35">
      <c r="A51" s="117" t="s">
        <v>100</v>
      </c>
      <c r="B51" s="118"/>
    </row>
    <row r="52" spans="1:2" x14ac:dyDescent="0.35">
      <c r="A52" s="119" t="s">
        <v>104</v>
      </c>
      <c r="B52" s="118"/>
    </row>
    <row r="53" spans="1:2" x14ac:dyDescent="0.35">
      <c r="A53" s="119" t="s">
        <v>105</v>
      </c>
      <c r="B53" s="118"/>
    </row>
    <row r="54" spans="1:2" x14ac:dyDescent="0.35">
      <c r="A54" s="119" t="s">
        <v>106</v>
      </c>
      <c r="B54" s="118"/>
    </row>
    <row r="55" spans="1:2" x14ac:dyDescent="0.35">
      <c r="A55" s="120" t="s">
        <v>107</v>
      </c>
      <c r="B55" s="118"/>
    </row>
    <row r="56" spans="1:2" x14ac:dyDescent="0.35">
      <c r="A56" s="121" t="s">
        <v>108</v>
      </c>
      <c r="B56" s="118"/>
    </row>
  </sheetData>
  <mergeCells count="9">
    <mergeCell ref="A43:B43"/>
    <mergeCell ref="A22:B22"/>
    <mergeCell ref="A28:B28"/>
    <mergeCell ref="A2:B2"/>
    <mergeCell ref="A3:B3"/>
    <mergeCell ref="A7:B7"/>
    <mergeCell ref="A8:B8"/>
    <mergeCell ref="A10:B10"/>
    <mergeCell ref="A9:B9"/>
  </mergeCells>
  <printOptions gridLines="1"/>
  <pageMargins left="0.5" right="0.5" top="0.5" bottom="0.5" header="0.3" footer="0"/>
  <pageSetup scale="98" orientation="portrait" blackAndWhite="1" horizontalDpi="4294967293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83A6-D231-48DC-A8C4-77BB858003F8}">
  <dimension ref="A1:N37"/>
  <sheetViews>
    <sheetView view="pageBreakPreview" zoomScale="96" zoomScaleNormal="100" zoomScaleSheetLayoutView="96" workbookViewId="0">
      <selection activeCell="C1" sqref="C1"/>
    </sheetView>
  </sheetViews>
  <sheetFormatPr defaultRowHeight="14.5" x14ac:dyDescent="0.35"/>
  <cols>
    <col min="1" max="1" width="29.453125" customWidth="1"/>
    <col min="2" max="2" width="6.81640625" customWidth="1"/>
    <col min="3" max="3" width="6.1796875" bestFit="1" customWidth="1"/>
    <col min="4" max="4" width="6.81640625" customWidth="1"/>
    <col min="5" max="5" width="6.54296875" customWidth="1"/>
    <col min="6" max="6" width="6.453125" customWidth="1"/>
    <col min="7" max="7" width="10.26953125" customWidth="1"/>
    <col min="8" max="8" width="8.7265625" customWidth="1"/>
    <col min="9" max="9" width="3.36328125" customWidth="1"/>
    <col min="10" max="10" width="9.6328125" customWidth="1"/>
  </cols>
  <sheetData>
    <row r="1" spans="1:14" ht="19" thickBot="1" x14ac:dyDescent="0.5">
      <c r="A1" s="1" t="s">
        <v>57</v>
      </c>
      <c r="B1" s="2"/>
      <c r="C1" s="2"/>
      <c r="D1" s="2"/>
    </row>
    <row r="2" spans="1:14" ht="19" thickBot="1" x14ac:dyDescent="0.5">
      <c r="A2" s="59" t="s">
        <v>77</v>
      </c>
      <c r="B2" s="41"/>
      <c r="C2" s="41"/>
      <c r="D2" s="41"/>
      <c r="E2" s="41"/>
      <c r="F2" s="41"/>
      <c r="G2" s="41"/>
      <c r="H2" s="42"/>
      <c r="N2" s="1"/>
    </row>
    <row r="3" spans="1:14" ht="28.5" customHeight="1" thickBot="1" x14ac:dyDescent="0.5">
      <c r="A3" s="65" t="s">
        <v>83</v>
      </c>
      <c r="B3" s="63"/>
      <c r="C3" s="63"/>
      <c r="D3" s="63"/>
      <c r="E3" s="63"/>
      <c r="F3" s="63"/>
      <c r="G3" s="63"/>
      <c r="H3" s="64"/>
      <c r="N3" s="1"/>
    </row>
    <row r="4" spans="1:14" ht="32" customHeight="1" thickBot="1" x14ac:dyDescent="0.4">
      <c r="A4" s="40" t="s">
        <v>119</v>
      </c>
      <c r="B4" s="41"/>
      <c r="C4" s="41"/>
      <c r="D4" s="41"/>
      <c r="E4" s="41"/>
      <c r="F4" s="41"/>
      <c r="G4" s="41"/>
      <c r="H4" s="42"/>
      <c r="I4" s="3"/>
      <c r="J4" s="4"/>
      <c r="K4" s="45"/>
    </row>
    <row r="5" spans="1:14" ht="15" thickBot="1" x14ac:dyDescent="0.4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14" ht="29.5" thickBot="1" x14ac:dyDescent="0.4">
      <c r="A6" s="43" t="s">
        <v>10</v>
      </c>
      <c r="B6" s="43" t="s">
        <v>11</v>
      </c>
      <c r="C6" s="43" t="s">
        <v>12</v>
      </c>
      <c r="D6" s="43" t="s">
        <v>13</v>
      </c>
      <c r="E6" s="43" t="s">
        <v>14</v>
      </c>
      <c r="F6" s="7" t="s">
        <v>15</v>
      </c>
      <c r="G6" s="43" t="s">
        <v>16</v>
      </c>
      <c r="H6" s="7" t="s">
        <v>17</v>
      </c>
      <c r="J6" s="38" t="s">
        <v>18</v>
      </c>
      <c r="K6" s="39"/>
    </row>
    <row r="7" spans="1:14" ht="15" thickBot="1" x14ac:dyDescent="0.4">
      <c r="A7" s="44"/>
      <c r="B7" s="44"/>
      <c r="C7" s="44"/>
      <c r="D7" s="44"/>
      <c r="E7" s="44"/>
      <c r="F7" s="8" t="s">
        <v>19</v>
      </c>
      <c r="G7" s="44"/>
      <c r="H7" s="8" t="s">
        <v>20</v>
      </c>
      <c r="J7" s="18" t="s">
        <v>58</v>
      </c>
      <c r="K7" s="9">
        <v>92123</v>
      </c>
    </row>
    <row r="8" spans="1:14" ht="26.5" thickBot="1" x14ac:dyDescent="0.4">
      <c r="A8" s="123" t="s">
        <v>76</v>
      </c>
      <c r="B8" s="124">
        <v>92104</v>
      </c>
      <c r="C8" s="124">
        <v>92123</v>
      </c>
      <c r="D8" s="124">
        <v>12</v>
      </c>
      <c r="E8" s="124">
        <v>4</v>
      </c>
      <c r="F8" s="124">
        <f>D8*E8</f>
        <v>48</v>
      </c>
      <c r="G8" s="125">
        <v>0.35</v>
      </c>
      <c r="H8" s="126">
        <f>F8*G8</f>
        <v>16.799999999999997</v>
      </c>
      <c r="J8" s="127" t="s">
        <v>21</v>
      </c>
      <c r="K8" s="128">
        <v>92108</v>
      </c>
    </row>
    <row r="9" spans="1:14" x14ac:dyDescent="0.35">
      <c r="A9" s="129"/>
      <c r="B9" s="130"/>
      <c r="C9" s="130"/>
      <c r="D9" s="130"/>
      <c r="E9" s="130"/>
      <c r="F9" s="130">
        <f t="shared" ref="F9:F18" si="0">D9*E9</f>
        <v>0</v>
      </c>
      <c r="G9" s="131">
        <v>0.35</v>
      </c>
      <c r="H9" s="147">
        <f t="shared" ref="H9:H18" si="1">F9*G9</f>
        <v>0</v>
      </c>
      <c r="I9" s="144"/>
      <c r="J9" s="132" t="s">
        <v>22</v>
      </c>
      <c r="K9" s="133">
        <v>91902</v>
      </c>
    </row>
    <row r="10" spans="1:14" x14ac:dyDescent="0.35">
      <c r="A10" s="15"/>
      <c r="B10" s="16"/>
      <c r="C10" s="16"/>
      <c r="D10" s="16"/>
      <c r="E10" s="16"/>
      <c r="F10" s="16">
        <f t="shared" si="0"/>
        <v>0</v>
      </c>
      <c r="G10" s="17">
        <v>0.35</v>
      </c>
      <c r="H10" s="148">
        <f t="shared" si="1"/>
        <v>0</v>
      </c>
      <c r="I10" s="145"/>
      <c r="J10" s="134" t="s">
        <v>23</v>
      </c>
      <c r="K10" s="135">
        <v>92019</v>
      </c>
    </row>
    <row r="11" spans="1:14" ht="37" customHeight="1" x14ac:dyDescent="0.35">
      <c r="A11" s="15"/>
      <c r="B11" s="16"/>
      <c r="C11" s="16"/>
      <c r="D11" s="16"/>
      <c r="E11" s="16"/>
      <c r="F11" s="16">
        <f t="shared" si="0"/>
        <v>0</v>
      </c>
      <c r="G11" s="17">
        <v>0.35</v>
      </c>
      <c r="H11" s="148">
        <f t="shared" si="1"/>
        <v>0</v>
      </c>
      <c r="I11" s="145"/>
      <c r="J11" s="134" t="s">
        <v>24</v>
      </c>
      <c r="K11" s="135">
        <v>91910</v>
      </c>
    </row>
    <row r="12" spans="1:14" x14ac:dyDescent="0.35">
      <c r="A12" s="15"/>
      <c r="B12" s="16"/>
      <c r="C12" s="16"/>
      <c r="D12" s="16"/>
      <c r="E12" s="16"/>
      <c r="F12" s="16">
        <f t="shared" si="0"/>
        <v>0</v>
      </c>
      <c r="G12" s="17">
        <v>0.35</v>
      </c>
      <c r="H12" s="148">
        <f t="shared" si="1"/>
        <v>0</v>
      </c>
      <c r="I12" s="145"/>
      <c r="J12" s="134" t="s">
        <v>25</v>
      </c>
      <c r="K12" s="135">
        <v>92064</v>
      </c>
    </row>
    <row r="13" spans="1:14" x14ac:dyDescent="0.35">
      <c r="A13" s="15"/>
      <c r="B13" s="16"/>
      <c r="C13" s="16"/>
      <c r="D13" s="16"/>
      <c r="E13" s="16"/>
      <c r="F13" s="16">
        <f t="shared" si="0"/>
        <v>0</v>
      </c>
      <c r="G13" s="17">
        <v>0.35</v>
      </c>
      <c r="H13" s="148">
        <f t="shared" si="1"/>
        <v>0</v>
      </c>
      <c r="I13" s="145"/>
      <c r="J13" s="134" t="s">
        <v>26</v>
      </c>
      <c r="K13" s="135">
        <v>92008</v>
      </c>
    </row>
    <row r="14" spans="1:14" x14ac:dyDescent="0.35">
      <c r="A14" s="15"/>
      <c r="B14" s="16"/>
      <c r="C14" s="16"/>
      <c r="D14" s="16"/>
      <c r="E14" s="16"/>
      <c r="F14" s="16">
        <f t="shared" si="0"/>
        <v>0</v>
      </c>
      <c r="G14" s="17">
        <v>0.35</v>
      </c>
      <c r="H14" s="148">
        <f t="shared" si="1"/>
        <v>0</v>
      </c>
      <c r="I14" s="145"/>
      <c r="J14" s="134" t="s">
        <v>27</v>
      </c>
      <c r="K14" s="135">
        <v>92054</v>
      </c>
    </row>
    <row r="15" spans="1:14" x14ac:dyDescent="0.35">
      <c r="A15" s="15"/>
      <c r="B15" s="16"/>
      <c r="C15" s="16"/>
      <c r="D15" s="16"/>
      <c r="E15" s="16"/>
      <c r="F15" s="16">
        <f t="shared" si="0"/>
        <v>0</v>
      </c>
      <c r="G15" s="17">
        <v>0.35</v>
      </c>
      <c r="H15" s="148">
        <f t="shared" si="1"/>
        <v>0</v>
      </c>
      <c r="I15" s="145"/>
      <c r="J15" s="134" t="s">
        <v>28</v>
      </c>
      <c r="K15" s="135">
        <v>92227</v>
      </c>
    </row>
    <row r="16" spans="1:14" ht="15.5" x14ac:dyDescent="0.35">
      <c r="A16" s="15"/>
      <c r="B16" s="16"/>
      <c r="C16" s="16"/>
      <c r="D16" s="16"/>
      <c r="E16" s="16"/>
      <c r="F16" s="16">
        <f t="shared" si="0"/>
        <v>0</v>
      </c>
      <c r="G16" s="17">
        <v>0.35</v>
      </c>
      <c r="H16" s="148">
        <f t="shared" si="1"/>
        <v>0</v>
      </c>
      <c r="I16" s="145"/>
      <c r="J16" s="136"/>
      <c r="K16" s="137"/>
    </row>
    <row r="17" spans="1:11" x14ac:dyDescent="0.35">
      <c r="A17" s="15"/>
      <c r="B17" s="16"/>
      <c r="C17" s="16"/>
      <c r="D17" s="16"/>
      <c r="E17" s="16"/>
      <c r="F17" s="16">
        <f t="shared" si="0"/>
        <v>0</v>
      </c>
      <c r="G17" s="17">
        <v>0.35</v>
      </c>
      <c r="H17" s="148">
        <f t="shared" si="1"/>
        <v>0</v>
      </c>
      <c r="I17" s="145"/>
      <c r="J17" s="117"/>
      <c r="K17" s="138"/>
    </row>
    <row r="18" spans="1:11" x14ac:dyDescent="0.35">
      <c r="A18" s="15"/>
      <c r="B18" s="16"/>
      <c r="C18" s="16"/>
      <c r="D18" s="16"/>
      <c r="E18" s="16"/>
      <c r="F18" s="16">
        <f t="shared" si="0"/>
        <v>0</v>
      </c>
      <c r="G18" s="17">
        <v>0.35</v>
      </c>
      <c r="H18" s="148">
        <f t="shared" si="1"/>
        <v>0</v>
      </c>
      <c r="I18" s="145"/>
      <c r="J18" s="117"/>
      <c r="K18" s="138"/>
    </row>
    <row r="19" spans="1:11" x14ac:dyDescent="0.35">
      <c r="A19" s="15"/>
      <c r="B19" s="16"/>
      <c r="C19" s="16"/>
      <c r="D19" s="16"/>
      <c r="E19" s="16"/>
      <c r="F19" s="16">
        <f t="shared" ref="F19" si="2">D19*E19</f>
        <v>0</v>
      </c>
      <c r="G19" s="17">
        <v>0.35</v>
      </c>
      <c r="H19" s="148">
        <f t="shared" ref="H19" si="3">F19*G19</f>
        <v>0</v>
      </c>
      <c r="I19" s="145"/>
      <c r="J19" s="117"/>
      <c r="K19" s="138"/>
    </row>
    <row r="20" spans="1:11" ht="15" thickBot="1" x14ac:dyDescent="0.4">
      <c r="A20" s="139" t="s">
        <v>74</v>
      </c>
      <c r="B20" s="140"/>
      <c r="C20" s="140"/>
      <c r="D20" s="140"/>
      <c r="E20" s="140"/>
      <c r="F20" s="141"/>
      <c r="G20" s="141"/>
      <c r="H20" s="149">
        <f>SUM(H9:H19)</f>
        <v>0</v>
      </c>
      <c r="I20" s="146"/>
      <c r="J20" s="142"/>
      <c r="K20" s="143"/>
    </row>
    <row r="21" spans="1:11" s="71" customFormat="1" ht="15" thickBot="1" x14ac:dyDescent="0.4">
      <c r="A21" s="75"/>
      <c r="B21" s="75"/>
      <c r="C21" s="75"/>
      <c r="D21" s="75"/>
      <c r="E21" s="75"/>
      <c r="F21" s="75"/>
      <c r="G21" s="75"/>
      <c r="H21" s="75"/>
    </row>
    <row r="22" spans="1:11" ht="16" thickBot="1" x14ac:dyDescent="0.5">
      <c r="A22" s="60" t="s">
        <v>75</v>
      </c>
      <c r="B22" s="61"/>
      <c r="C22" s="61"/>
      <c r="D22" s="61"/>
      <c r="E22" s="61"/>
      <c r="F22" s="61"/>
      <c r="G22" s="61"/>
      <c r="H22" s="62"/>
    </row>
    <row r="23" spans="1:11" s="66" customFormat="1" ht="62" customHeight="1" thickBot="1" x14ac:dyDescent="0.4">
      <c r="A23" s="65" t="s">
        <v>84</v>
      </c>
      <c r="B23" s="41"/>
      <c r="C23" s="41"/>
      <c r="D23" s="41"/>
      <c r="E23" s="41"/>
      <c r="F23" s="41"/>
      <c r="G23" s="41"/>
      <c r="H23" s="42"/>
    </row>
    <row r="24" spans="1:11" ht="30.5" customHeight="1" thickBot="1" x14ac:dyDescent="0.4">
      <c r="A24" s="40" t="s">
        <v>119</v>
      </c>
      <c r="B24" s="41"/>
      <c r="C24" s="41"/>
      <c r="D24" s="41"/>
      <c r="E24" s="41"/>
      <c r="F24" s="41"/>
      <c r="G24" s="41"/>
      <c r="H24" s="42"/>
      <c r="I24" s="3"/>
      <c r="J24" s="4"/>
      <c r="K24" s="45"/>
    </row>
    <row r="25" spans="1:11" ht="15" thickBot="1" x14ac:dyDescent="0.4">
      <c r="A25" s="5" t="s">
        <v>2</v>
      </c>
      <c r="B25" s="6" t="s">
        <v>3</v>
      </c>
      <c r="C25" s="6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</row>
    <row r="26" spans="1:11" ht="29.5" thickBot="1" x14ac:dyDescent="0.4">
      <c r="A26" s="43" t="s">
        <v>10</v>
      </c>
      <c r="B26" s="43" t="s">
        <v>11</v>
      </c>
      <c r="C26" s="43" t="s">
        <v>12</v>
      </c>
      <c r="D26" s="43" t="s">
        <v>13</v>
      </c>
      <c r="E26" s="43" t="s">
        <v>14</v>
      </c>
      <c r="F26" s="7" t="s">
        <v>15</v>
      </c>
      <c r="G26" s="43" t="s">
        <v>16</v>
      </c>
      <c r="H26" s="7" t="s">
        <v>17</v>
      </c>
      <c r="J26" s="38" t="s">
        <v>78</v>
      </c>
      <c r="K26" s="39"/>
    </row>
    <row r="27" spans="1:11" ht="26.5" thickBot="1" x14ac:dyDescent="0.4">
      <c r="A27" s="44"/>
      <c r="B27" s="44"/>
      <c r="C27" s="44"/>
      <c r="D27" s="44"/>
      <c r="E27" s="44"/>
      <c r="F27" s="8" t="s">
        <v>19</v>
      </c>
      <c r="G27" s="44"/>
      <c r="H27" s="8" t="s">
        <v>20</v>
      </c>
      <c r="J27" s="18" t="s">
        <v>79</v>
      </c>
      <c r="K27" s="9">
        <v>92126</v>
      </c>
    </row>
    <row r="28" spans="1:11" ht="26.5" thickBot="1" x14ac:dyDescent="0.4">
      <c r="A28" s="10" t="s">
        <v>118</v>
      </c>
      <c r="B28" s="11">
        <v>92104</v>
      </c>
      <c r="C28" s="11">
        <v>92126</v>
      </c>
      <c r="D28" s="11">
        <v>40</v>
      </c>
      <c r="E28" s="11">
        <v>8</v>
      </c>
      <c r="F28" s="11">
        <f>D28*E28</f>
        <v>320</v>
      </c>
      <c r="G28" s="12">
        <v>0.35</v>
      </c>
      <c r="H28" s="13">
        <f>F28*G28</f>
        <v>112</v>
      </c>
      <c r="J28" s="19" t="s">
        <v>21</v>
      </c>
      <c r="K28" s="14">
        <v>92108</v>
      </c>
    </row>
    <row r="29" spans="1:11" ht="26.5" thickBot="1" x14ac:dyDescent="0.4">
      <c r="A29" s="150"/>
      <c r="B29" s="130"/>
      <c r="C29" s="130"/>
      <c r="D29" s="130"/>
      <c r="E29" s="130"/>
      <c r="F29" s="130">
        <f t="shared" ref="F29:F36" si="4">D29*E29</f>
        <v>0</v>
      </c>
      <c r="G29" s="131">
        <v>0.35</v>
      </c>
      <c r="H29" s="147">
        <f t="shared" ref="H29:H36" si="5">F29*G29</f>
        <v>0</v>
      </c>
      <c r="J29" s="19" t="s">
        <v>81</v>
      </c>
      <c r="K29" s="14">
        <v>91902</v>
      </c>
    </row>
    <row r="30" spans="1:11" ht="26.5" thickBot="1" x14ac:dyDescent="0.4">
      <c r="A30" s="151"/>
      <c r="B30" s="16"/>
      <c r="C30" s="16"/>
      <c r="D30" s="16"/>
      <c r="E30" s="16"/>
      <c r="F30" s="16">
        <f t="shared" si="4"/>
        <v>0</v>
      </c>
      <c r="G30" s="17">
        <v>0.35</v>
      </c>
      <c r="H30" s="148">
        <f t="shared" si="5"/>
        <v>0</v>
      </c>
      <c r="J30" s="19" t="s">
        <v>82</v>
      </c>
      <c r="K30" s="14">
        <v>92019</v>
      </c>
    </row>
    <row r="31" spans="1:11" x14ac:dyDescent="0.35">
      <c r="A31" s="151"/>
      <c r="B31" s="16"/>
      <c r="C31" s="16"/>
      <c r="D31" s="16"/>
      <c r="E31" s="16"/>
      <c r="F31" s="16">
        <f t="shared" si="4"/>
        <v>0</v>
      </c>
      <c r="G31" s="17">
        <v>0.35</v>
      </c>
      <c r="H31" s="148">
        <f t="shared" si="5"/>
        <v>0</v>
      </c>
      <c r="J31" s="67"/>
      <c r="K31" s="68"/>
    </row>
    <row r="32" spans="1:11" x14ac:dyDescent="0.35">
      <c r="A32" s="151"/>
      <c r="B32" s="16"/>
      <c r="C32" s="16"/>
      <c r="D32" s="16"/>
      <c r="E32" s="16"/>
      <c r="F32" s="16">
        <f t="shared" si="4"/>
        <v>0</v>
      </c>
      <c r="G32" s="17">
        <v>0.35</v>
      </c>
      <c r="H32" s="148">
        <f t="shared" si="5"/>
        <v>0</v>
      </c>
      <c r="J32" s="69"/>
      <c r="K32" s="70"/>
    </row>
    <row r="33" spans="1:11" x14ac:dyDescent="0.35">
      <c r="A33" s="151"/>
      <c r="B33" s="16"/>
      <c r="C33" s="16"/>
      <c r="D33" s="16"/>
      <c r="E33" s="16"/>
      <c r="F33" s="16">
        <f t="shared" si="4"/>
        <v>0</v>
      </c>
      <c r="G33" s="17">
        <v>0.35</v>
      </c>
      <c r="H33" s="148">
        <f t="shared" si="5"/>
        <v>0</v>
      </c>
      <c r="J33" s="69"/>
      <c r="K33" s="70"/>
    </row>
    <row r="34" spans="1:11" x14ac:dyDescent="0.35">
      <c r="A34" s="151"/>
      <c r="B34" s="16"/>
      <c r="C34" s="16"/>
      <c r="D34" s="16"/>
      <c r="E34" s="16"/>
      <c r="F34" s="16">
        <f t="shared" si="4"/>
        <v>0</v>
      </c>
      <c r="G34" s="17">
        <v>0.35</v>
      </c>
      <c r="H34" s="148">
        <f t="shared" si="5"/>
        <v>0</v>
      </c>
      <c r="J34" s="69"/>
      <c r="K34" s="70"/>
    </row>
    <row r="35" spans="1:11" x14ac:dyDescent="0.35">
      <c r="A35" s="151"/>
      <c r="B35" s="16"/>
      <c r="C35" s="16"/>
      <c r="D35" s="16"/>
      <c r="E35" s="16"/>
      <c r="F35" s="16">
        <f t="shared" si="4"/>
        <v>0</v>
      </c>
      <c r="G35" s="17">
        <v>0.35</v>
      </c>
      <c r="H35" s="148">
        <f t="shared" si="5"/>
        <v>0</v>
      </c>
      <c r="J35" s="69"/>
      <c r="K35" s="70"/>
    </row>
    <row r="36" spans="1:11" x14ac:dyDescent="0.35">
      <c r="A36" s="151"/>
      <c r="B36" s="16"/>
      <c r="C36" s="16"/>
      <c r="D36" s="16"/>
      <c r="E36" s="16"/>
      <c r="F36" s="16">
        <f t="shared" si="4"/>
        <v>0</v>
      </c>
      <c r="G36" s="17">
        <v>0.35</v>
      </c>
      <c r="H36" s="148">
        <f t="shared" si="5"/>
        <v>0</v>
      </c>
    </row>
    <row r="37" spans="1:11" ht="15" thickBot="1" x14ac:dyDescent="0.4">
      <c r="A37" s="152" t="s">
        <v>80</v>
      </c>
      <c r="B37" s="140"/>
      <c r="C37" s="140"/>
      <c r="D37" s="140"/>
      <c r="E37" s="140"/>
      <c r="F37" s="141"/>
      <c r="G37" s="141"/>
      <c r="H37" s="149">
        <f>SUM(H29:H36)</f>
        <v>0</v>
      </c>
    </row>
  </sheetData>
  <mergeCells count="22">
    <mergeCell ref="J26:K26"/>
    <mergeCell ref="A3:H3"/>
    <mergeCell ref="A23:H23"/>
    <mergeCell ref="A20:E20"/>
    <mergeCell ref="A37:E37"/>
    <mergeCell ref="A2:H2"/>
    <mergeCell ref="A22:H22"/>
    <mergeCell ref="A24:H24"/>
    <mergeCell ref="A26:A27"/>
    <mergeCell ref="B26:B27"/>
    <mergeCell ref="C26:C27"/>
    <mergeCell ref="D26:D27"/>
    <mergeCell ref="E26:E27"/>
    <mergeCell ref="G26:G27"/>
    <mergeCell ref="J6:K6"/>
    <mergeCell ref="A4:H4"/>
    <mergeCell ref="A6:A7"/>
    <mergeCell ref="B6:B7"/>
    <mergeCell ref="C6:C7"/>
    <mergeCell ref="D6:D7"/>
    <mergeCell ref="E6:E7"/>
    <mergeCell ref="G6:G7"/>
  </mergeCells>
  <printOptions gridLines="1"/>
  <pageMargins left="0.7" right="0.7" top="0.75" bottom="0.75" header="0.3" footer="0.3"/>
  <pageSetup scale="85" orientation="portrait" blackAndWhite="1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54FA-2425-4D70-9907-54D87271949B}">
  <dimension ref="A1:A9"/>
  <sheetViews>
    <sheetView zoomScaleNormal="100" workbookViewId="0"/>
  </sheetViews>
  <sheetFormatPr defaultRowHeight="14.5" x14ac:dyDescent="0.35"/>
  <cols>
    <col min="1" max="1" width="115.1796875" customWidth="1"/>
  </cols>
  <sheetData>
    <row r="1" spans="1:1" ht="27.5" customHeight="1" thickBot="1" x14ac:dyDescent="0.5">
      <c r="A1" s="95" t="s">
        <v>93</v>
      </c>
    </row>
    <row r="2" spans="1:1" ht="109.5" customHeight="1" x14ac:dyDescent="0.35">
      <c r="A2" s="94" t="s">
        <v>94</v>
      </c>
    </row>
    <row r="3" spans="1:1" ht="124" customHeight="1" x14ac:dyDescent="0.35">
      <c r="A3" s="92" t="s">
        <v>95</v>
      </c>
    </row>
    <row r="4" spans="1:1" ht="106.5" customHeight="1" thickBot="1" x14ac:dyDescent="0.4">
      <c r="A4" s="93" t="s">
        <v>96</v>
      </c>
    </row>
    <row r="5" spans="1:1" ht="15" thickBot="1" x14ac:dyDescent="0.4">
      <c r="A5" s="153"/>
    </row>
    <row r="6" spans="1:1" ht="19" thickBot="1" x14ac:dyDescent="0.5">
      <c r="A6" s="95" t="s">
        <v>93</v>
      </c>
    </row>
    <row r="7" spans="1:1" ht="114.5" customHeight="1" x14ac:dyDescent="0.35">
      <c r="A7" s="94" t="s">
        <v>94</v>
      </c>
    </row>
    <row r="8" spans="1:1" ht="113" customHeight="1" x14ac:dyDescent="0.35">
      <c r="A8" s="92" t="s">
        <v>95</v>
      </c>
    </row>
    <row r="9" spans="1:1" ht="71.5" customHeight="1" thickBot="1" x14ac:dyDescent="0.4">
      <c r="A9" s="93" t="s">
        <v>121</v>
      </c>
    </row>
  </sheetData>
  <printOptions gridLines="1"/>
  <pageMargins left="0.7" right="0.7" top="0.75" bottom="0.75" header="0.3" footer="0.3"/>
  <pageSetup scale="97" orientation="portrait" blackAndWhite="1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5DED-6E09-426F-A15B-94BF9B2A3A7E}">
  <dimension ref="A1:I65"/>
  <sheetViews>
    <sheetView view="pageBreakPreview" zoomScaleNormal="100" zoomScaleSheetLayoutView="100" workbookViewId="0">
      <selection sqref="A1:B1"/>
    </sheetView>
  </sheetViews>
  <sheetFormatPr defaultRowHeight="14.5" x14ac:dyDescent="0.35"/>
  <cols>
    <col min="1" max="1" width="33.1796875" customWidth="1"/>
    <col min="2" max="2" width="15.26953125" customWidth="1"/>
    <col min="3" max="3" width="2.6328125" customWidth="1"/>
    <col min="4" max="4" width="24.54296875" customWidth="1"/>
    <col min="5" max="5" width="14.26953125" customWidth="1"/>
  </cols>
  <sheetData>
    <row r="1" spans="1:5" ht="18.5" customHeight="1" thickBot="1" x14ac:dyDescent="0.4">
      <c r="A1" s="90" t="s">
        <v>46</v>
      </c>
      <c r="B1" s="61"/>
      <c r="C1" s="71"/>
      <c r="D1" s="71"/>
      <c r="E1" s="71"/>
    </row>
    <row r="2" spans="1:5" ht="19" thickBot="1" x14ac:dyDescent="0.4">
      <c r="A2" s="76" t="s">
        <v>30</v>
      </c>
      <c r="B2" s="21"/>
      <c r="C2" s="21"/>
      <c r="D2" s="21"/>
      <c r="E2" s="22"/>
    </row>
    <row r="3" spans="1:5" ht="15" thickBot="1" x14ac:dyDescent="0.4">
      <c r="A3" s="72" t="s">
        <v>86</v>
      </c>
      <c r="B3" s="41"/>
      <c r="C3" s="41"/>
      <c r="D3" s="41"/>
      <c r="E3" s="42"/>
    </row>
    <row r="4" spans="1:5" ht="15" thickBot="1" x14ac:dyDescent="0.4">
      <c r="A4" s="154" t="s">
        <v>31</v>
      </c>
      <c r="B4" s="71"/>
      <c r="C4" s="71"/>
      <c r="D4" s="71"/>
      <c r="E4" s="71"/>
    </row>
    <row r="5" spans="1:5" ht="15" thickBot="1" x14ac:dyDescent="0.4">
      <c r="A5" s="87" t="s">
        <v>32</v>
      </c>
      <c r="B5" s="89" t="s">
        <v>1</v>
      </c>
      <c r="C5" s="155"/>
      <c r="D5" s="24" t="s">
        <v>35</v>
      </c>
      <c r="E5" s="25" t="s">
        <v>1</v>
      </c>
    </row>
    <row r="6" spans="1:5" x14ac:dyDescent="0.35">
      <c r="A6" s="85" t="s">
        <v>37</v>
      </c>
      <c r="B6" s="86"/>
      <c r="C6" s="156"/>
      <c r="D6" s="26" t="s">
        <v>33</v>
      </c>
      <c r="E6" s="27"/>
    </row>
    <row r="7" spans="1:5" ht="37.5" customHeight="1" x14ac:dyDescent="0.35">
      <c r="A7" s="30" t="s">
        <v>38</v>
      </c>
      <c r="B7" s="31"/>
      <c r="C7" s="157"/>
      <c r="D7" s="23" t="s">
        <v>87</v>
      </c>
      <c r="E7" s="77"/>
    </row>
    <row r="8" spans="1:5" ht="29" x14ac:dyDescent="0.35">
      <c r="A8" s="30" t="s">
        <v>39</v>
      </c>
      <c r="B8" s="31"/>
      <c r="C8" s="157"/>
      <c r="D8" s="23" t="s">
        <v>36</v>
      </c>
      <c r="E8" s="77"/>
    </row>
    <row r="9" spans="1:5" ht="15" thickBot="1" x14ac:dyDescent="0.4">
      <c r="A9" s="30" t="s">
        <v>40</v>
      </c>
      <c r="B9" s="31"/>
      <c r="C9" s="157"/>
      <c r="D9" s="28" t="s">
        <v>88</v>
      </c>
      <c r="E9" s="83">
        <f>SUM(E6:E8)</f>
        <v>0</v>
      </c>
    </row>
    <row r="10" spans="1:5" ht="15" thickBot="1" x14ac:dyDescent="0.4">
      <c r="A10" s="30" t="s">
        <v>41</v>
      </c>
      <c r="B10" s="31"/>
      <c r="C10" s="157"/>
      <c r="D10" s="156"/>
      <c r="E10" s="84"/>
    </row>
    <row r="11" spans="1:5" x14ac:dyDescent="0.35">
      <c r="A11" s="30" t="s">
        <v>42</v>
      </c>
      <c r="B11" s="31"/>
      <c r="C11" s="157"/>
      <c r="D11" s="79" t="s">
        <v>89</v>
      </c>
      <c r="E11" s="80">
        <f>B16</f>
        <v>0</v>
      </c>
    </row>
    <row r="12" spans="1:5" x14ac:dyDescent="0.35">
      <c r="A12" s="30" t="s">
        <v>43</v>
      </c>
      <c r="B12" s="31"/>
      <c r="C12" s="157"/>
      <c r="D12" s="81" t="s">
        <v>90</v>
      </c>
      <c r="E12" s="77">
        <f>-E9</f>
        <v>0</v>
      </c>
    </row>
    <row r="13" spans="1:5" ht="15.5" customHeight="1" thickBot="1" x14ac:dyDescent="0.4">
      <c r="A13" s="30" t="s">
        <v>44</v>
      </c>
      <c r="B13" s="31"/>
      <c r="C13" s="157"/>
      <c r="D13" s="82" t="s">
        <v>91</v>
      </c>
      <c r="E13" s="83">
        <f>SUM(E11:E12)</f>
        <v>0</v>
      </c>
    </row>
    <row r="14" spans="1:5" ht="30.5" customHeight="1" x14ac:dyDescent="0.35">
      <c r="A14" s="30" t="s">
        <v>45</v>
      </c>
      <c r="B14" s="31"/>
      <c r="C14" s="157"/>
      <c r="D14" s="156"/>
      <c r="E14" s="156"/>
    </row>
    <row r="15" spans="1:5" ht="31.5" customHeight="1" x14ac:dyDescent="0.35">
      <c r="A15" s="30" t="s">
        <v>45</v>
      </c>
      <c r="B15" s="31"/>
      <c r="C15" s="157"/>
      <c r="D15" s="156"/>
      <c r="E15" s="156"/>
    </row>
    <row r="16" spans="1:5" ht="15" thickBot="1" x14ac:dyDescent="0.4">
      <c r="A16" s="55" t="s">
        <v>34</v>
      </c>
      <c r="B16" s="78">
        <f>SUM(B6:B15)</f>
        <v>0</v>
      </c>
      <c r="C16" s="157"/>
      <c r="D16" s="156"/>
      <c r="E16" s="156"/>
    </row>
    <row r="17" spans="1:5" ht="30" customHeight="1" thickBot="1" x14ac:dyDescent="0.4">
      <c r="A17" s="158" t="s">
        <v>85</v>
      </c>
      <c r="B17" s="158"/>
      <c r="C17" s="158"/>
      <c r="D17" s="158"/>
      <c r="E17" s="158"/>
    </row>
    <row r="18" spans="1:5" x14ac:dyDescent="0.35">
      <c r="A18" s="74"/>
      <c r="B18" s="74"/>
      <c r="C18" s="74"/>
      <c r="D18" s="74"/>
      <c r="E18" s="74"/>
    </row>
    <row r="19" spans="1:5" ht="15" thickBot="1" x14ac:dyDescent="0.4">
      <c r="A19" s="75"/>
      <c r="B19" s="75"/>
      <c r="C19" s="75"/>
      <c r="D19" s="75"/>
      <c r="E19" s="75"/>
    </row>
    <row r="20" spans="1:5" ht="15" thickBot="1" x14ac:dyDescent="0.4">
      <c r="A20" s="72" t="s">
        <v>86</v>
      </c>
      <c r="B20" s="41"/>
      <c r="C20" s="41"/>
      <c r="D20" s="41"/>
      <c r="E20" s="42"/>
    </row>
    <row r="21" spans="1:5" ht="15" thickBot="1" x14ac:dyDescent="0.4">
      <c r="A21" s="154" t="s">
        <v>31</v>
      </c>
      <c r="B21" s="71"/>
      <c r="C21" s="71"/>
      <c r="D21" s="71"/>
      <c r="E21" s="71"/>
    </row>
    <row r="22" spans="1:5" ht="15" thickBot="1" x14ac:dyDescent="0.4">
      <c r="A22" s="87" t="s">
        <v>32</v>
      </c>
      <c r="B22" s="89" t="s">
        <v>1</v>
      </c>
      <c r="C22" s="155"/>
      <c r="D22" s="24" t="s">
        <v>35</v>
      </c>
      <c r="E22" s="25" t="s">
        <v>1</v>
      </c>
    </row>
    <row r="23" spans="1:5" x14ac:dyDescent="0.35">
      <c r="A23" s="85" t="s">
        <v>37</v>
      </c>
      <c r="B23" s="86"/>
      <c r="C23" s="156"/>
      <c r="D23" s="26" t="s">
        <v>33</v>
      </c>
      <c r="E23" s="27"/>
    </row>
    <row r="24" spans="1:5" ht="29" x14ac:dyDescent="0.35">
      <c r="A24" s="30" t="s">
        <v>38</v>
      </c>
      <c r="B24" s="31"/>
      <c r="C24" s="157"/>
      <c r="D24" s="23" t="s">
        <v>87</v>
      </c>
      <c r="E24" s="77"/>
    </row>
    <row r="25" spans="1:5" ht="29" x14ac:dyDescent="0.35">
      <c r="A25" s="30" t="s">
        <v>39</v>
      </c>
      <c r="B25" s="31"/>
      <c r="C25" s="157"/>
      <c r="D25" s="23" t="s">
        <v>36</v>
      </c>
      <c r="E25" s="77"/>
    </row>
    <row r="26" spans="1:5" ht="15" thickBot="1" x14ac:dyDescent="0.4">
      <c r="A26" s="30" t="s">
        <v>40</v>
      </c>
      <c r="B26" s="31"/>
      <c r="C26" s="157"/>
      <c r="D26" s="28" t="s">
        <v>88</v>
      </c>
      <c r="E26" s="83">
        <f>SUM(E23:E25)</f>
        <v>0</v>
      </c>
    </row>
    <row r="27" spans="1:5" ht="15" thickBot="1" x14ac:dyDescent="0.4">
      <c r="A27" s="30" t="s">
        <v>41</v>
      </c>
      <c r="B27" s="31"/>
      <c r="C27" s="157"/>
      <c r="D27" s="156"/>
      <c r="E27" s="84"/>
    </row>
    <row r="28" spans="1:5" x14ac:dyDescent="0.35">
      <c r="A28" s="30" t="s">
        <v>42</v>
      </c>
      <c r="B28" s="31"/>
      <c r="C28" s="157"/>
      <c r="D28" s="79" t="s">
        <v>89</v>
      </c>
      <c r="E28" s="80">
        <f>B33</f>
        <v>0</v>
      </c>
    </row>
    <row r="29" spans="1:5" x14ac:dyDescent="0.35">
      <c r="A29" s="30" t="s">
        <v>43</v>
      </c>
      <c r="B29" s="31"/>
      <c r="C29" s="157"/>
      <c r="D29" s="81" t="s">
        <v>90</v>
      </c>
      <c r="E29" s="77">
        <f>-E26</f>
        <v>0</v>
      </c>
    </row>
    <row r="30" spans="1:5" ht="29.5" thickBot="1" x14ac:dyDescent="0.4">
      <c r="A30" s="30" t="s">
        <v>44</v>
      </c>
      <c r="B30" s="31"/>
      <c r="C30" s="157"/>
      <c r="D30" s="82" t="s">
        <v>91</v>
      </c>
      <c r="E30" s="83">
        <f>SUM(E28:E29)</f>
        <v>0</v>
      </c>
    </row>
    <row r="31" spans="1:5" s="91" customFormat="1" ht="28" customHeight="1" x14ac:dyDescent="0.35">
      <c r="A31" s="161" t="s">
        <v>45</v>
      </c>
      <c r="B31" s="31"/>
      <c r="C31" s="159"/>
      <c r="D31" s="160"/>
      <c r="E31" s="160"/>
    </row>
    <row r="32" spans="1:5" s="91" customFormat="1" ht="30" customHeight="1" x14ac:dyDescent="0.35">
      <c r="A32" s="161" t="s">
        <v>45</v>
      </c>
      <c r="B32" s="31"/>
      <c r="C32" s="159"/>
      <c r="D32" s="160"/>
      <c r="E32" s="160"/>
    </row>
    <row r="33" spans="1:5" ht="15" thickBot="1" x14ac:dyDescent="0.4">
      <c r="A33" s="55" t="s">
        <v>34</v>
      </c>
      <c r="B33" s="78">
        <f>SUM(B23:B32)</f>
        <v>0</v>
      </c>
      <c r="C33" s="157"/>
      <c r="D33" s="156"/>
      <c r="E33" s="156"/>
    </row>
    <row r="34" spans="1:5" ht="34" customHeight="1" x14ac:dyDescent="0.35">
      <c r="A34" s="158" t="s">
        <v>85</v>
      </c>
      <c r="B34" s="158"/>
      <c r="C34" s="158"/>
      <c r="D34" s="158"/>
      <c r="E34" s="158"/>
    </row>
    <row r="35" spans="1:5" ht="15" thickBot="1" x14ac:dyDescent="0.4">
      <c r="A35" s="75"/>
      <c r="B35" s="75"/>
      <c r="C35" s="75"/>
      <c r="D35" s="75"/>
      <c r="E35" s="75"/>
    </row>
    <row r="36" spans="1:5" ht="15" thickBot="1" x14ac:dyDescent="0.4">
      <c r="A36" s="72" t="s">
        <v>86</v>
      </c>
      <c r="B36" s="41"/>
      <c r="C36" s="41"/>
      <c r="D36" s="41"/>
      <c r="E36" s="42"/>
    </row>
    <row r="37" spans="1:5" ht="15" thickBot="1" x14ac:dyDescent="0.4">
      <c r="A37" s="154" t="s">
        <v>31</v>
      </c>
      <c r="B37" s="71"/>
      <c r="C37" s="71"/>
      <c r="D37" s="71"/>
      <c r="E37" s="71"/>
    </row>
    <row r="38" spans="1:5" ht="15" thickBot="1" x14ac:dyDescent="0.4">
      <c r="A38" s="87" t="s">
        <v>32</v>
      </c>
      <c r="B38" s="88" t="s">
        <v>1</v>
      </c>
      <c r="C38" s="155"/>
      <c r="D38" s="24" t="s">
        <v>35</v>
      </c>
      <c r="E38" s="25" t="s">
        <v>1</v>
      </c>
    </row>
    <row r="39" spans="1:5" x14ac:dyDescent="0.35">
      <c r="A39" s="162" t="s">
        <v>120</v>
      </c>
      <c r="B39" s="86"/>
      <c r="C39" s="156"/>
      <c r="D39" s="26" t="s">
        <v>33</v>
      </c>
      <c r="E39" s="27"/>
    </row>
    <row r="40" spans="1:5" ht="29" x14ac:dyDescent="0.35">
      <c r="A40" s="30" t="s">
        <v>38</v>
      </c>
      <c r="B40" s="31"/>
      <c r="C40" s="157"/>
      <c r="D40" s="23" t="s">
        <v>87</v>
      </c>
      <c r="E40" s="77"/>
    </row>
    <row r="41" spans="1:5" ht="29" x14ac:dyDescent="0.35">
      <c r="A41" s="30" t="s">
        <v>39</v>
      </c>
      <c r="B41" s="31"/>
      <c r="C41" s="157"/>
      <c r="D41" s="23" t="s">
        <v>36</v>
      </c>
      <c r="E41" s="77"/>
    </row>
    <row r="42" spans="1:5" ht="15" thickBot="1" x14ac:dyDescent="0.4">
      <c r="A42" s="30" t="s">
        <v>40</v>
      </c>
      <c r="B42" s="31"/>
      <c r="C42" s="157"/>
      <c r="D42" s="28" t="s">
        <v>88</v>
      </c>
      <c r="E42" s="83">
        <f>SUM(E39:E41)</f>
        <v>0</v>
      </c>
    </row>
    <row r="43" spans="1:5" ht="15" thickBot="1" x14ac:dyDescent="0.4">
      <c r="A43" s="30" t="s">
        <v>41</v>
      </c>
      <c r="B43" s="31"/>
      <c r="C43" s="157"/>
      <c r="D43" s="156"/>
      <c r="E43" s="84"/>
    </row>
    <row r="44" spans="1:5" x14ac:dyDescent="0.35">
      <c r="A44" s="30" t="s">
        <v>42</v>
      </c>
      <c r="B44" s="31"/>
      <c r="C44" s="157"/>
      <c r="D44" s="79" t="s">
        <v>89</v>
      </c>
      <c r="E44" s="80">
        <f>B48</f>
        <v>0</v>
      </c>
    </row>
    <row r="45" spans="1:5" x14ac:dyDescent="0.35">
      <c r="A45" s="30" t="s">
        <v>43</v>
      </c>
      <c r="B45" s="31"/>
      <c r="C45" s="157"/>
      <c r="D45" s="81" t="s">
        <v>90</v>
      </c>
      <c r="E45" s="77">
        <f>-E42</f>
        <v>0</v>
      </c>
    </row>
    <row r="46" spans="1:5" ht="29.5" thickBot="1" x14ac:dyDescent="0.4">
      <c r="A46" s="161" t="s">
        <v>45</v>
      </c>
      <c r="B46" s="31"/>
      <c r="C46" s="157"/>
      <c r="D46" s="82" t="s">
        <v>91</v>
      </c>
      <c r="E46" s="83">
        <f>SUM(E44:E45)</f>
        <v>0</v>
      </c>
    </row>
    <row r="47" spans="1:5" ht="34.5" customHeight="1" x14ac:dyDescent="0.35">
      <c r="A47" s="161" t="s">
        <v>45</v>
      </c>
      <c r="B47" s="31"/>
      <c r="C47" s="157"/>
      <c r="D47" s="156"/>
      <c r="E47" s="156"/>
    </row>
    <row r="48" spans="1:5" ht="22.5" customHeight="1" thickBot="1" x14ac:dyDescent="0.4">
      <c r="A48" s="55" t="s">
        <v>34</v>
      </c>
      <c r="B48" s="78">
        <f>SUM(B39:B47)</f>
        <v>0</v>
      </c>
      <c r="C48" s="157"/>
      <c r="D48" s="156"/>
      <c r="E48" s="156"/>
    </row>
    <row r="49" spans="1:9" ht="29.5" customHeight="1" thickBot="1" x14ac:dyDescent="0.4">
      <c r="A49" s="158" t="s">
        <v>85</v>
      </c>
      <c r="B49" s="158"/>
      <c r="C49" s="158"/>
      <c r="D49" s="158"/>
      <c r="E49" s="158"/>
    </row>
    <row r="50" spans="1:9" x14ac:dyDescent="0.35">
      <c r="A50" s="74"/>
      <c r="B50" s="74"/>
      <c r="C50" s="74"/>
      <c r="D50" s="74"/>
      <c r="E50" s="74"/>
    </row>
    <row r="51" spans="1:9" ht="15" thickBot="1" x14ac:dyDescent="0.4">
      <c r="A51" s="75"/>
      <c r="B51" s="75"/>
      <c r="C51" s="75"/>
      <c r="D51" s="75"/>
      <c r="E51" s="75"/>
    </row>
    <row r="52" spans="1:9" ht="15" thickBot="1" x14ac:dyDescent="0.4">
      <c r="A52" s="72" t="s">
        <v>86</v>
      </c>
      <c r="B52" s="41"/>
      <c r="C52" s="41"/>
      <c r="D52" s="41"/>
      <c r="E52" s="42"/>
    </row>
    <row r="53" spans="1:9" ht="15" thickBot="1" x14ac:dyDescent="0.4">
      <c r="A53" s="154" t="s">
        <v>31</v>
      </c>
      <c r="B53" s="71"/>
      <c r="C53" s="71"/>
      <c r="D53" s="71"/>
      <c r="E53" s="71"/>
    </row>
    <row r="54" spans="1:9" ht="15" thickBot="1" x14ac:dyDescent="0.4">
      <c r="A54" s="87" t="s">
        <v>32</v>
      </c>
      <c r="B54" s="88" t="s">
        <v>1</v>
      </c>
      <c r="C54" s="155"/>
      <c r="D54" s="24" t="s">
        <v>35</v>
      </c>
      <c r="E54" s="25" t="s">
        <v>1</v>
      </c>
    </row>
    <row r="55" spans="1:9" x14ac:dyDescent="0.35">
      <c r="A55" s="162" t="s">
        <v>120</v>
      </c>
      <c r="B55" s="86"/>
      <c r="C55" s="156"/>
      <c r="D55" s="26" t="s">
        <v>33</v>
      </c>
      <c r="E55" s="27"/>
    </row>
    <row r="56" spans="1:9" ht="29" x14ac:dyDescent="0.35">
      <c r="A56" s="30" t="s">
        <v>38</v>
      </c>
      <c r="B56" s="31"/>
      <c r="C56" s="157"/>
      <c r="D56" s="23" t="s">
        <v>87</v>
      </c>
      <c r="E56" s="77"/>
    </row>
    <row r="57" spans="1:9" ht="29" x14ac:dyDescent="0.35">
      <c r="A57" s="30" t="s">
        <v>39</v>
      </c>
      <c r="B57" s="31"/>
      <c r="C57" s="157"/>
      <c r="D57" s="23" t="s">
        <v>36</v>
      </c>
      <c r="E57" s="77"/>
    </row>
    <row r="58" spans="1:9" ht="15" thickBot="1" x14ac:dyDescent="0.4">
      <c r="A58" s="30" t="s">
        <v>40</v>
      </c>
      <c r="B58" s="31"/>
      <c r="C58" s="157"/>
      <c r="D58" s="28" t="s">
        <v>88</v>
      </c>
      <c r="E58" s="83">
        <f>SUM(E55:E57)</f>
        <v>0</v>
      </c>
    </row>
    <row r="59" spans="1:9" ht="15" thickBot="1" x14ac:dyDescent="0.4">
      <c r="A59" s="30" t="s">
        <v>41</v>
      </c>
      <c r="B59" s="31"/>
      <c r="C59" s="157"/>
      <c r="D59" s="156"/>
      <c r="E59" s="84"/>
      <c r="I59" t="s">
        <v>92</v>
      </c>
    </row>
    <row r="60" spans="1:9" x14ac:dyDescent="0.35">
      <c r="A60" s="30" t="s">
        <v>42</v>
      </c>
      <c r="B60" s="31"/>
      <c r="C60" s="157"/>
      <c r="D60" s="79" t="s">
        <v>89</v>
      </c>
      <c r="E60" s="80">
        <f>B64</f>
        <v>0</v>
      </c>
    </row>
    <row r="61" spans="1:9" x14ac:dyDescent="0.35">
      <c r="A61" s="30" t="s">
        <v>43</v>
      </c>
      <c r="B61" s="31"/>
      <c r="C61" s="157"/>
      <c r="D61" s="81" t="s">
        <v>90</v>
      </c>
      <c r="E61" s="77">
        <f>-E58</f>
        <v>0</v>
      </c>
    </row>
    <row r="62" spans="1:9" ht="29.5" thickBot="1" x14ac:dyDescent="0.4">
      <c r="A62" s="161" t="s">
        <v>45</v>
      </c>
      <c r="B62" s="31"/>
      <c r="C62" s="157"/>
      <c r="D62" s="82" t="s">
        <v>91</v>
      </c>
      <c r="E62" s="83">
        <f>SUM(E60:E61)</f>
        <v>0</v>
      </c>
    </row>
    <row r="63" spans="1:9" ht="27.5" customHeight="1" x14ac:dyDescent="0.35">
      <c r="A63" s="161" t="s">
        <v>45</v>
      </c>
      <c r="B63" s="31"/>
      <c r="C63" s="157"/>
      <c r="D63" s="156"/>
      <c r="E63" s="156"/>
    </row>
    <row r="64" spans="1:9" ht="20.5" customHeight="1" thickBot="1" x14ac:dyDescent="0.4">
      <c r="A64" s="55" t="s">
        <v>34</v>
      </c>
      <c r="B64" s="78">
        <f>SUM(B55:B63)</f>
        <v>0</v>
      </c>
      <c r="C64" s="157"/>
      <c r="D64" s="156"/>
      <c r="E64" s="156"/>
    </row>
    <row r="65" spans="1:5" ht="33" customHeight="1" x14ac:dyDescent="0.35">
      <c r="A65" s="158" t="s">
        <v>85</v>
      </c>
      <c r="B65" s="158"/>
      <c r="C65" s="158"/>
      <c r="D65" s="158"/>
      <c r="E65" s="158"/>
    </row>
  </sheetData>
  <mergeCells count="9">
    <mergeCell ref="A52:E52"/>
    <mergeCell ref="A65:E65"/>
    <mergeCell ref="A1:B1"/>
    <mergeCell ref="A3:E3"/>
    <mergeCell ref="A17:E17"/>
    <mergeCell ref="A20:E20"/>
    <mergeCell ref="A34:E34"/>
    <mergeCell ref="A36:E36"/>
    <mergeCell ref="A49:E49"/>
  </mergeCells>
  <printOptions gridLines="1"/>
  <pageMargins left="0.7" right="0.7" top="0.75" bottom="0.75" header="0.3" footer="0.3"/>
  <pageSetup scale="97" orientation="portrait" blackAndWhite="1" horizontalDpi="4294967293" verticalDpi="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Budget wksheet</vt:lpstr>
      <vt:lpstr>2. Mileage</vt:lpstr>
      <vt:lpstr>3. Equipment</vt:lpstr>
      <vt:lpstr>4. Wkshops_Events</vt:lpstr>
      <vt:lpstr>'1. Budget wksheet'!Print_Area</vt:lpstr>
      <vt:lpstr>'2. Mileage'!Print_Area</vt:lpstr>
      <vt:lpstr>'3. Equipment'!Print_Area</vt:lpstr>
      <vt:lpstr>'4. Wkshops_Events'!Print_Area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SDIAA Treasurer</dc:creator>
  <cp:lastModifiedBy>SDIAA Treasurer</cp:lastModifiedBy>
  <cp:lastPrinted>2023-04-08T05:51:10Z</cp:lastPrinted>
  <dcterms:created xsi:type="dcterms:W3CDTF">2023-03-02T04:49:36Z</dcterms:created>
  <dcterms:modified xsi:type="dcterms:W3CDTF">2023-04-09T03:43:06Z</dcterms:modified>
</cp:coreProperties>
</file>